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fd059c17053630ec/Documents/Personal/Rogaining/0000 Event Secretary/2508 Coomalie 80th Anniversary/Entries Package/"/>
    </mc:Choice>
  </mc:AlternateContent>
  <xr:revisionPtr revIDLastSave="106" documentId="8_{5AF35482-B6E6-4655-A951-FD40A9B12D56}" xr6:coauthVersionLast="47" xr6:coauthVersionMax="47" xr10:uidLastSave="{2517DBEB-EECF-40C0-A8F0-A2A6667C87BA}"/>
  <bookViews>
    <workbookView xWindow="-110" yWindow="-110" windowWidth="38620" windowHeight="2110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C68" i="1" l="1"/>
  <c r="C69" i="1"/>
  <c r="C70" i="1"/>
  <c r="C71" i="1"/>
  <c r="C72" i="1"/>
  <c r="C73" i="1"/>
  <c r="C74" i="1"/>
  <c r="C75" i="1" l="1"/>
  <c r="M15" i="1" l="1"/>
  <c r="M14" i="1"/>
  <c r="M13" i="1"/>
  <c r="M12" i="1"/>
  <c r="D20" i="1"/>
  <c r="B17" i="1" l="1"/>
  <c r="F20" i="1" l="1"/>
  <c r="E20" i="1"/>
  <c r="C20" i="1"/>
  <c r="M11" i="1" s="1"/>
  <c r="B20" i="1"/>
  <c r="J69" i="1" l="1"/>
  <c r="J9" i="1" s="1"/>
  <c r="J72" i="1" l="1"/>
  <c r="J73" i="1"/>
  <c r="J71" i="1"/>
  <c r="J8" i="1"/>
  <c r="M16" i="1"/>
  <c r="J68" i="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The age of the participant on the 31st December in the year of competition.</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<sst xmlns="http://schemas.openxmlformats.org/spreadsheetml/2006/main" count="100" uniqueCount="83">
  <si>
    <t>Northern Territory Rogaining Association</t>
  </si>
  <si>
    <t xml:space="preserve">Gender Category:  </t>
  </si>
  <si>
    <t xml:space="preserve">Event Category(s):  </t>
  </si>
  <si>
    <t>First Name</t>
  </si>
  <si>
    <t>Last Name</t>
  </si>
  <si>
    <t>Home Address</t>
  </si>
  <si>
    <t>Phone</t>
  </si>
  <si>
    <t>Email</t>
  </si>
  <si>
    <t>Gender</t>
  </si>
  <si>
    <t>Entry Fee</t>
  </si>
  <si>
    <t>Total Entry Fee Due:</t>
  </si>
  <si>
    <t>Child</t>
  </si>
  <si>
    <t xml:space="preserve">Is this a Family entry? (see notes for conditions): </t>
  </si>
  <si>
    <t>Free</t>
  </si>
  <si>
    <t xml:space="preserve">Please select your intended payment method:  </t>
  </si>
  <si>
    <t>Notes:</t>
  </si>
  <si>
    <t>Payment Information</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</si>
  <si>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</si>
  <si>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</si>
  <si>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</si>
  <si>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</si>
  <si>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</si>
  <si>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</si>
  <si>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</si>
  <si>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</si>
  <si>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</si>
  <si>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</si>
  <si>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</si>
  <si>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</si>
  <si>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</si>
  <si>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</si>
  <si>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</si>
  <si>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</si>
  <si>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</si>
  <si>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</si>
  <si>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</si>
  <si>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</si>
  <si>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</si>
  <si>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</si>
  <si>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</si>
  <si>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</si>
  <si>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</si>
  <si>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</si>
  <si>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</si>
  <si>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</si>
  <si>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</si>
  <si>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</si>
  <si>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</si>
  <si>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</si>
  <si>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</si>
  <si>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</si>
  <si>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</si>
  <si>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</si>
  <si>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</si>
  <si>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</si>
  <si>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</si>
  <si>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</si>
  <si>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</si>
  <si>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</si>
  <si>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</si>
  <si>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</si>
  <si>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</si>
  <si>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</si>
  <si>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</si>
  <si>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</si>
  <si>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</si>
  <si>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12 - 17 yrs</t>
  </si>
  <si>
    <t>Under 8 yrs</t>
  </si>
  <si>
    <t>8 - 11 yrs</t>
  </si>
  <si>
    <r>
      <t xml:space="preserve">BSB:  </t>
    </r>
    <r>
      <rPr>
        <sz val="12"/>
        <color rgb="FF000000"/>
        <rFont val="Calibri"/>
        <family val="2"/>
      </rPr>
      <t>065 901</t>
    </r>
  </si>
  <si>
    <r>
      <t>Account No:</t>
    </r>
    <r>
      <rPr>
        <sz val="12"/>
        <color rgb="FF000000"/>
        <rFont val="Calibri"/>
        <family val="2"/>
        <charset val="1"/>
      </rPr>
      <t xml:space="preserve"> </t>
    </r>
    <r>
      <rPr>
        <b/>
        <sz val="12"/>
        <color rgb="FF000000"/>
        <rFont val="Calibri"/>
        <family val="2"/>
        <charset val="1"/>
      </rPr>
      <t xml:space="preserve"> </t>
    </r>
    <r>
      <rPr>
        <sz val="12"/>
        <color rgb="FF000000"/>
        <rFont val="Calibri"/>
        <family val="2"/>
      </rPr>
      <t>1055 9967</t>
    </r>
  </si>
  <si>
    <t xml:space="preserve">     6 Hr Forage</t>
  </si>
  <si>
    <t xml:space="preserve">     3 Hr Amble</t>
  </si>
  <si>
    <t>Saturday 16th August 2025</t>
  </si>
  <si>
    <t>EARLY BIRD ENTRY?  Must be in by 11pm on 11/08/2025:</t>
  </si>
  <si>
    <t>This team member is planning to CAMP overnight (Yes/No)</t>
  </si>
  <si>
    <t>This team member is having BREKKY on Sunday (Yes/No)</t>
  </si>
  <si>
    <t>11pm on 11/08/2025</t>
  </si>
  <si>
    <t>11pm on 13/08/2025</t>
  </si>
  <si>
    <t>Coomalie Fly In - A Bush Rogaine</t>
  </si>
  <si>
    <t>MY AGE on 31st Dec 2025</t>
  </si>
  <si>
    <t xml:space="preserve">Event Type (SELECT from drop-down menu):  </t>
  </si>
  <si>
    <t>For EFT payments, please include surname of one team member and “CFI” in description field, e.g. Smith CFI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</si>
</sst>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8"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s>
  <fills count="18">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
      <patternFill patternType="solid">
        <fgColor rgb="FF990033"/>
        <bgColor indexed="64"/>
      </patternFill>
    </fill>
  </fills>
  <borders count="16">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102">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29" fillId="0" borderId="0" xfId="0" applyFont="1"/>
    <xf numFmtId="0" fontId="12" fillId="3" borderId="7"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1" fillId="0" borderId="0" xfId="0" applyFont="1" applyAlignment="1">
      <alignment horizontal="left"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20" fillId="0" borderId="1" xfId="0" applyFont="1" applyBorder="1" applyAlignment="1">
      <alignment horizontal="left" vertical="center"/>
    </xf>
    <xf numFmtId="0" fontId="20" fillId="0" borderId="0" xfId="0" applyFont="1" applyAlignment="1">
      <alignment horizontal="left" vertical="center" wrapText="1"/>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34" fillId="17" borderId="0" xfId="0" applyFont="1" applyFill="1" applyAlignment="1">
      <alignment horizontal="center" vertical="center" wrapText="1"/>
    </xf>
    <xf numFmtId="0" fontId="34" fillId="17" borderId="12" xfId="0" applyFont="1" applyFill="1" applyBorder="1" applyAlignment="1">
      <alignment horizontal="center" vertical="center" wrapText="1"/>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90033"/>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11</xdr:col>
      <xdr:colOff>347436</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twoCellAnchor editAs="oneCell">
    <xdr:from>
      <xdr:col>0</xdr:col>
      <xdr:colOff>127000</xdr:colOff>
      <xdr:row>0</xdr:row>
      <xdr:rowOff>132291</xdr:rowOff>
    </xdr:from>
    <xdr:to>
      <xdr:col>1</xdr:col>
      <xdr:colOff>1307271</xdr:colOff>
      <xdr:row>7</xdr:row>
      <xdr:rowOff>1308</xdr:rowOff>
    </xdr:to>
    <xdr:pic>
      <xdr:nvPicPr>
        <xdr:cNvPr id="2" name="Picture 1">
          <a:extLst>
            <a:ext uri="{FF2B5EF4-FFF2-40B4-BE49-F238E27FC236}">
              <a16:creationId xmlns:a16="http://schemas.microsoft.com/office/drawing/2014/main" id="{4B5C7EED-C2A3-E406-2CCC-32887AAA3C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000" y="132291"/>
          <a:ext cx="1910521" cy="1911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171450</xdr:colOff>
      <xdr:row>1</xdr:row>
      <xdr:rowOff>120650</xdr:rowOff>
    </xdr:from>
    <xdr:to>
      <xdr:col>18</xdr:col>
      <xdr:colOff>85679</xdr:colOff>
      <xdr:row>42</xdr:row>
      <xdr:rowOff>82550</xdr:rowOff>
    </xdr:to>
    <xdr:pic>
      <xdr:nvPicPr>
        <xdr:cNvPr id="3" name="Picture 2">
          <a:extLst>
            <a:ext uri="{FF2B5EF4-FFF2-40B4-BE49-F238E27FC236}">
              <a16:creationId xmlns:a16="http://schemas.microsoft.com/office/drawing/2014/main" id="{DE297F38-4840-4A57-847E-2B8C296532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304800"/>
          <a:ext cx="10887029" cy="75120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96"/>
  <sheetViews>
    <sheetView tabSelected="1" zoomScaleNormal="100" workbookViewId="0">
      <selection activeCell="B11" sqref="B11"/>
    </sheetView>
  </sheetViews>
  <sheetFormatPr defaultColWidth="10.453125" defaultRowHeight="14.5" x14ac:dyDescent="0.3"/>
  <cols>
    <col min="1" max="1" width="10.453125" style="2"/>
    <col min="2" max="2" width="20.1796875" style="2" customWidth="1"/>
    <col min="3" max="4" width="10.453125" style="2" customWidth="1"/>
    <col min="5" max="7" width="10.453125" style="2"/>
    <col min="8" max="8" width="20.1796875" style="2" customWidth="1"/>
    <col min="9" max="9" width="39.54296875" style="2" customWidth="1"/>
    <col min="10" max="10" width="25.7265625" style="2" customWidth="1"/>
    <col min="11" max="13" width="10.453125" style="2"/>
    <col min="14" max="14" width="4.7265625" style="2" customWidth="1"/>
    <col min="15" max="15" width="29.54296875" style="43" customWidth="1"/>
    <col min="16" max="16" width="1.1796875" style="2" customWidth="1"/>
    <col min="17" max="17" width="14.6328125" style="43" customWidth="1"/>
    <col min="18" max="18" width="1.1796875" style="2" customWidth="1"/>
    <col min="19" max="19" width="14.6328125" style="43" customWidth="1"/>
    <col min="20" max="1025" width="10.453125" style="2"/>
    <col min="1026" max="16384" width="10.453125" style="1"/>
  </cols>
  <sheetData>
    <row r="1" spans="1:19" ht="25" customHeight="1" x14ac:dyDescent="0.35">
      <c r="A1" s="1"/>
      <c r="B1" s="1"/>
      <c r="C1" s="97" t="s">
        <v>0</v>
      </c>
      <c r="D1" s="97"/>
      <c r="E1" s="97"/>
      <c r="F1" s="97"/>
      <c r="G1" s="97"/>
      <c r="H1" s="97"/>
      <c r="I1" s="1"/>
      <c r="J1" s="1"/>
      <c r="K1" s="1"/>
      <c r="L1" s="1"/>
      <c r="M1" s="1"/>
      <c r="N1" s="1"/>
      <c r="O1"/>
      <c r="Q1"/>
      <c r="S1"/>
    </row>
    <row r="2" spans="1:19" ht="25" customHeight="1" x14ac:dyDescent="0.35">
      <c r="A2" s="1"/>
      <c r="B2" s="1"/>
      <c r="C2" s="98" t="s">
        <v>79</v>
      </c>
      <c r="D2" s="98"/>
      <c r="E2" s="98"/>
      <c r="F2" s="98"/>
      <c r="G2" s="98"/>
      <c r="H2" s="98"/>
      <c r="I2" s="1"/>
      <c r="J2" s="1"/>
      <c r="K2" s="1"/>
      <c r="L2" s="1"/>
      <c r="M2" s="1"/>
      <c r="N2" s="1"/>
      <c r="O2"/>
      <c r="Q2"/>
      <c r="S2"/>
    </row>
    <row r="3" spans="1:19" ht="25" customHeight="1" x14ac:dyDescent="0.35">
      <c r="A3" s="1"/>
      <c r="B3" s="1"/>
      <c r="C3" s="101" t="s">
        <v>71</v>
      </c>
      <c r="D3" s="101"/>
      <c r="E3" s="101"/>
      <c r="F3" s="101"/>
      <c r="G3" s="101"/>
      <c r="H3" s="101"/>
      <c r="I3" s="101"/>
      <c r="J3" s="1"/>
      <c r="K3" s="1"/>
      <c r="L3" s="1"/>
      <c r="M3" s="1"/>
      <c r="N3" s="1"/>
      <c r="O3"/>
      <c r="Q3"/>
      <c r="S3"/>
    </row>
    <row r="4" spans="1:19" ht="25" customHeight="1" x14ac:dyDescent="0.35">
      <c r="A4" s="1"/>
      <c r="B4" s="1"/>
      <c r="C4" s="13" t="s">
        <v>72</v>
      </c>
      <c r="D4" s="13"/>
      <c r="E4" s="13"/>
      <c r="F4" s="13"/>
      <c r="G4" s="13"/>
      <c r="H4" s="13"/>
      <c r="I4" s="14"/>
      <c r="J4" s="1"/>
      <c r="K4" s="1"/>
      <c r="L4" s="1"/>
      <c r="M4" s="1"/>
      <c r="N4" s="1"/>
      <c r="O4" s="57" t="s">
        <v>62</v>
      </c>
      <c r="Q4" s="53" t="s">
        <v>75</v>
      </c>
      <c r="S4" s="93" t="s">
        <v>76</v>
      </c>
    </row>
    <row r="5" spans="1:19" ht="25" customHeight="1" x14ac:dyDescent="0.35">
      <c r="A5" s="1"/>
      <c r="B5" s="1"/>
      <c r="C5" s="100" t="s">
        <v>73</v>
      </c>
      <c r="D5" s="100"/>
      <c r="E5" s="100"/>
      <c r="F5" s="100"/>
      <c r="G5" s="100"/>
      <c r="H5" s="100"/>
      <c r="I5" s="1"/>
      <c r="J5" s="1"/>
      <c r="K5" s="1"/>
      <c r="L5" s="1"/>
      <c r="M5" s="1"/>
      <c r="N5" s="1"/>
      <c r="O5" s="57"/>
      <c r="Q5" s="53"/>
      <c r="S5" s="93"/>
    </row>
    <row r="6" spans="1:19" ht="18" customHeight="1" x14ac:dyDescent="0.35">
      <c r="A6" s="1"/>
      <c r="B6" s="1"/>
      <c r="C6" s="55" t="s">
        <v>65</v>
      </c>
      <c r="D6" s="55"/>
      <c r="E6" s="55"/>
      <c r="F6" s="55"/>
      <c r="G6" s="55"/>
      <c r="H6" s="56"/>
      <c r="I6" s="95" t="s">
        <v>74</v>
      </c>
      <c r="J6" s="96"/>
      <c r="K6" s="96"/>
      <c r="L6" s="96"/>
      <c r="M6" s="30" t="s">
        <v>53</v>
      </c>
      <c r="N6" s="1"/>
      <c r="O6" s="57"/>
      <c r="Q6" s="53"/>
      <c r="S6" s="93"/>
    </row>
    <row r="7" spans="1:19" ht="18" customHeight="1" x14ac:dyDescent="0.35">
      <c r="A7" s="1"/>
      <c r="B7" s="1"/>
      <c r="C7" s="55" t="s">
        <v>64</v>
      </c>
      <c r="D7" s="55"/>
      <c r="E7" s="55"/>
      <c r="F7" s="55"/>
      <c r="G7" s="55"/>
      <c r="H7" s="56"/>
      <c r="I7" s="4" t="s">
        <v>81</v>
      </c>
      <c r="J7" s="99"/>
      <c r="K7" s="99"/>
      <c r="L7" s="99"/>
      <c r="M7" s="99"/>
      <c r="N7" s="1"/>
      <c r="O7" s="57"/>
      <c r="Q7" s="53"/>
      <c r="S7" s="93"/>
    </row>
    <row r="8" spans="1:19" ht="18" customHeight="1" x14ac:dyDescent="0.45">
      <c r="A8" s="1"/>
      <c r="B8" s="1"/>
      <c r="C8" s="73" t="s">
        <v>41</v>
      </c>
      <c r="D8" s="74"/>
      <c r="E8" s="74"/>
      <c r="F8" s="74"/>
      <c r="G8" s="74"/>
      <c r="H8" s="75"/>
      <c r="I8" s="4" t="s">
        <v>1</v>
      </c>
      <c r="J8" s="69" t="str">
        <f>IF(C68&gt;0,IF(C69&gt;0,"Mixed","Male"),IF(C69=0,"","Female"))</f>
        <v/>
      </c>
      <c r="K8" s="69"/>
      <c r="L8" s="69"/>
      <c r="M8" s="69"/>
      <c r="N8" s="1"/>
      <c r="O8" s="57"/>
      <c r="Q8" s="53"/>
      <c r="S8" s="93"/>
    </row>
    <row r="9" spans="1:19" ht="18" customHeight="1" x14ac:dyDescent="0.35">
      <c r="A9" s="1"/>
      <c r="B9" s="1"/>
      <c r="C9" s="1"/>
      <c r="D9" s="1"/>
      <c r="E9" s="1"/>
      <c r="F9" s="1"/>
      <c r="G9" s="1"/>
      <c r="H9" s="1"/>
      <c r="I9" s="4" t="s">
        <v>2</v>
      </c>
      <c r="J9" s="34" t="str">
        <f>IF(J69=1,I69,"")</f>
        <v/>
      </c>
      <c r="K9" s="70" t="str">
        <f>IF(SUM(J11:J15)&gt;0,IF(J68=1,I68,IF(J71=1,I71,IF(J72=1,I72,IF(J73=1,I73,I70)))),"")</f>
        <v/>
      </c>
      <c r="L9" s="70"/>
      <c r="M9" s="70"/>
      <c r="N9" s="1"/>
      <c r="O9" s="57"/>
      <c r="Q9" s="53"/>
      <c r="S9" s="93"/>
    </row>
    <row r="10" spans="1:19" ht="18" customHeight="1" x14ac:dyDescent="0.35">
      <c r="A10" s="1"/>
      <c r="B10" s="33" t="s">
        <v>3</v>
      </c>
      <c r="C10" s="71" t="s">
        <v>4</v>
      </c>
      <c r="D10" s="71"/>
      <c r="E10" s="71" t="s">
        <v>5</v>
      </c>
      <c r="F10" s="71"/>
      <c r="G10" s="71"/>
      <c r="H10" s="33" t="s">
        <v>6</v>
      </c>
      <c r="I10" s="33" t="s">
        <v>7</v>
      </c>
      <c r="J10" s="33" t="s">
        <v>80</v>
      </c>
      <c r="K10" s="33" t="s">
        <v>8</v>
      </c>
      <c r="L10" s="33" t="s">
        <v>42</v>
      </c>
      <c r="M10" s="33" t="s">
        <v>9</v>
      </c>
      <c r="N10" s="1"/>
      <c r="O10" s="58"/>
      <c r="Q10" s="54"/>
      <c r="S10" s="94"/>
    </row>
    <row r="11" spans="1:19" ht="18" customHeight="1" x14ac:dyDescent="0.35">
      <c r="A11" s="1"/>
      <c r="B11" s="9"/>
      <c r="C11" s="66"/>
      <c r="D11" s="67"/>
      <c r="E11" s="66"/>
      <c r="F11" s="77"/>
      <c r="G11" s="67"/>
      <c r="H11" s="5"/>
      <c r="I11" s="6"/>
      <c r="J11" s="6"/>
      <c r="K11" s="6"/>
      <c r="L11" s="35" t="s">
        <v>54</v>
      </c>
      <c r="M11" s="7" t="str">
        <f>IF(J11&lt;&gt;0,(IF(J11&lt;8,0,IF(J11&lt;12,10,IF(J11&lt;18,F$20,IF(J11&lt;65,B$20,IF(J11&gt;64,C$20,B$20))))))+(IF(L11="Yes",F$23,0)),"")</f>
        <v/>
      </c>
      <c r="N11" s="1"/>
      <c r="O11" s="42" t="s">
        <v>54</v>
      </c>
      <c r="Q11" s="42"/>
      <c r="S11" s="42"/>
    </row>
    <row r="12" spans="1:19" ht="18" customHeight="1" x14ac:dyDescent="0.35">
      <c r="A12" s="1"/>
      <c r="B12" s="9"/>
      <c r="C12" s="66"/>
      <c r="D12" s="67"/>
      <c r="E12" s="66"/>
      <c r="F12" s="77"/>
      <c r="G12" s="67"/>
      <c r="H12" s="5"/>
      <c r="I12" s="6"/>
      <c r="J12" s="6"/>
      <c r="K12" s="6"/>
      <c r="L12" s="35" t="s">
        <v>54</v>
      </c>
      <c r="M12" s="7" t="str">
        <f t="shared" ref="M12:M15" si="0">IF(J12&lt;&gt;0,(IF(J12&lt;8,0,IF(J12&lt;12,10,IF(J12&lt;18,F$20,IF(J12&lt;65,B$20,IF(J12&gt;64,C$20,B$20))))))+(IF(L12="Yes",F$23,0)),"")</f>
        <v/>
      </c>
      <c r="N12" s="1"/>
      <c r="O12" s="42" t="s">
        <v>54</v>
      </c>
      <c r="Q12" s="42"/>
      <c r="S12" s="42"/>
    </row>
    <row r="13" spans="1:19" ht="18" customHeight="1" x14ac:dyDescent="0.35">
      <c r="A13" s="1"/>
      <c r="B13" s="9"/>
      <c r="C13" s="68"/>
      <c r="D13" s="68"/>
      <c r="E13" s="68"/>
      <c r="F13" s="68"/>
      <c r="G13" s="68"/>
      <c r="H13" s="5"/>
      <c r="I13" s="6"/>
      <c r="J13" s="6"/>
      <c r="K13" s="6"/>
      <c r="L13" s="35" t="s">
        <v>54</v>
      </c>
      <c r="M13" s="7" t="str">
        <f t="shared" si="0"/>
        <v/>
      </c>
      <c r="N13" s="1"/>
      <c r="O13" s="42" t="s">
        <v>54</v>
      </c>
      <c r="Q13" s="42"/>
      <c r="S13" s="42"/>
    </row>
    <row r="14" spans="1:19" ht="18" customHeight="1" x14ac:dyDescent="0.35">
      <c r="A14" s="1"/>
      <c r="B14" s="9"/>
      <c r="C14" s="68"/>
      <c r="D14" s="68"/>
      <c r="E14" s="68"/>
      <c r="F14" s="68"/>
      <c r="G14" s="68"/>
      <c r="H14" s="5"/>
      <c r="I14" s="6"/>
      <c r="J14" s="6"/>
      <c r="K14" s="6"/>
      <c r="L14" s="35" t="s">
        <v>54</v>
      </c>
      <c r="M14" s="7" t="str">
        <f t="shared" si="0"/>
        <v/>
      </c>
      <c r="N14" s="1"/>
      <c r="O14" s="42" t="s">
        <v>54</v>
      </c>
      <c r="Q14" s="42"/>
      <c r="S14" s="42"/>
    </row>
    <row r="15" spans="1:19" ht="18" customHeight="1" x14ac:dyDescent="0.35">
      <c r="A15" s="1"/>
      <c r="B15" s="9"/>
      <c r="C15" s="68"/>
      <c r="D15" s="68"/>
      <c r="E15" s="68"/>
      <c r="F15" s="68"/>
      <c r="G15" s="68"/>
      <c r="H15" s="5"/>
      <c r="I15" s="6"/>
      <c r="J15" s="6"/>
      <c r="K15" s="6"/>
      <c r="L15" s="35" t="s">
        <v>54</v>
      </c>
      <c r="M15" s="7" t="str">
        <f t="shared" si="0"/>
        <v/>
      </c>
      <c r="N15" s="1"/>
      <c r="O15" s="42" t="s">
        <v>54</v>
      </c>
      <c r="Q15" s="42"/>
      <c r="S15" s="42"/>
    </row>
    <row r="16" spans="1:19" ht="18" customHeight="1" x14ac:dyDescent="0.35">
      <c r="A16" s="1"/>
      <c r="B16" s="1"/>
      <c r="C16" s="1"/>
      <c r="D16" s="1"/>
      <c r="E16" s="1"/>
      <c r="F16" s="1"/>
      <c r="G16" s="1"/>
      <c r="H16" s="1"/>
      <c r="I16" s="1"/>
      <c r="J16" s="1"/>
      <c r="K16" s="65" t="s">
        <v>10</v>
      </c>
      <c r="L16" s="65"/>
      <c r="M16" s="8">
        <f>SUM(M11:M15)</f>
        <v>0</v>
      </c>
      <c r="N16" s="1"/>
      <c r="O16" s="59" t="s">
        <v>63</v>
      </c>
      <c r="Q16" s="2"/>
      <c r="S16" s="2"/>
    </row>
    <row r="17" spans="1:19" ht="18" customHeight="1" x14ac:dyDescent="0.35">
      <c r="A17" s="1"/>
      <c r="B17" s="76" t="str">
        <f>_xlfn.CONCAT("Entry Fees - Early Bird applies until ",TEXT(J33,"dd-mm-yyyy"))</f>
        <v>Entry Fees - Early Bird applies until 11pm on 11/08/2025</v>
      </c>
      <c r="C17" s="76"/>
      <c r="D17" s="76"/>
      <c r="E17" s="76"/>
      <c r="F17" s="76"/>
      <c r="G17" s="76"/>
      <c r="H17" s="1"/>
      <c r="I17" s="1"/>
      <c r="J17" s="1"/>
      <c r="K17" s="1"/>
      <c r="L17" s="1"/>
      <c r="M17" s="1"/>
      <c r="N17" s="1"/>
      <c r="O17" s="60"/>
      <c r="Q17" s="2"/>
      <c r="S17" s="2"/>
    </row>
    <row r="18" spans="1:19" ht="18" customHeight="1" x14ac:dyDescent="0.35">
      <c r="A18" s="1"/>
      <c r="B18" s="81" t="s">
        <v>60</v>
      </c>
      <c r="C18" s="82" t="s">
        <v>57</v>
      </c>
      <c r="D18" s="83" t="s">
        <v>11</v>
      </c>
      <c r="E18" s="83"/>
      <c r="F18" s="83"/>
      <c r="G18" s="15"/>
      <c r="H18" s="1"/>
      <c r="I18" s="84" t="s">
        <v>12</v>
      </c>
      <c r="J18" s="84"/>
      <c r="K18" s="84"/>
      <c r="L18" s="84"/>
      <c r="M18" s="31" t="s">
        <v>54</v>
      </c>
      <c r="N18" s="1"/>
      <c r="O18" s="60"/>
      <c r="Q18" s="2"/>
      <c r="S18" s="2"/>
    </row>
    <row r="19" spans="1:19" ht="18" customHeight="1" x14ac:dyDescent="0.35">
      <c r="A19" s="1"/>
      <c r="B19" s="81"/>
      <c r="C19" s="82"/>
      <c r="D19" s="16" t="s">
        <v>67</v>
      </c>
      <c r="E19" s="16" t="s">
        <v>68</v>
      </c>
      <c r="F19" s="16" t="s">
        <v>66</v>
      </c>
      <c r="G19" s="17"/>
      <c r="H19" s="1"/>
      <c r="I19" s="1"/>
      <c r="J19" s="1"/>
      <c r="K19" s="1"/>
      <c r="L19" s="1"/>
      <c r="M19" s="1"/>
      <c r="N19" s="1"/>
      <c r="O19"/>
      <c r="Q19"/>
      <c r="S19"/>
    </row>
    <row r="20" spans="1:19" ht="18" customHeight="1" x14ac:dyDescent="0.35">
      <c r="A20" s="1"/>
      <c r="B20" s="22">
        <f>IF($M6="Yes",B21,B22)</f>
        <v>55</v>
      </c>
      <c r="C20" s="22">
        <f>IF($M6="Yes",C21,C22)</f>
        <v>35</v>
      </c>
      <c r="D20" s="22" t="str">
        <f>IF($M6="Yes",D21,D22)</f>
        <v>Free</v>
      </c>
      <c r="E20" s="22">
        <f>IF($M6="Yes",E21,E22)</f>
        <v>10</v>
      </c>
      <c r="F20" s="22">
        <f>IF($M6="Yes",F21,F22)</f>
        <v>20</v>
      </c>
      <c r="G20" s="23"/>
      <c r="H20" s="1"/>
      <c r="I20" s="1"/>
      <c r="J20" s="1"/>
      <c r="K20" s="1"/>
      <c r="L20" s="1"/>
      <c r="M20" s="1"/>
      <c r="N20" s="1"/>
      <c r="O20"/>
      <c r="Q20"/>
      <c r="S20"/>
    </row>
    <row r="21" spans="1:19" ht="18" customHeight="1" x14ac:dyDescent="0.35">
      <c r="A21" s="1"/>
      <c r="B21" s="26">
        <v>55</v>
      </c>
      <c r="C21" s="26">
        <v>35</v>
      </c>
      <c r="D21" s="26" t="s">
        <v>13</v>
      </c>
      <c r="E21" s="26">
        <v>10</v>
      </c>
      <c r="F21" s="27">
        <v>20</v>
      </c>
      <c r="G21" s="24" t="s">
        <v>58</v>
      </c>
      <c r="H21" s="1"/>
      <c r="I21" s="85"/>
      <c r="J21" s="85"/>
      <c r="K21" s="85"/>
      <c r="L21" s="85"/>
      <c r="N21" s="1"/>
      <c r="O21"/>
      <c r="Q21"/>
      <c r="S21"/>
    </row>
    <row r="22" spans="1:19" ht="18" customHeight="1" x14ac:dyDescent="0.35">
      <c r="A22" s="1"/>
      <c r="B22" s="28">
        <v>65</v>
      </c>
      <c r="C22" s="28">
        <v>45</v>
      </c>
      <c r="D22" s="28" t="s">
        <v>13</v>
      </c>
      <c r="E22" s="28">
        <v>10</v>
      </c>
      <c r="F22" s="29">
        <v>20</v>
      </c>
      <c r="G22" s="25" t="s">
        <v>40</v>
      </c>
      <c r="H22" s="1"/>
      <c r="I22" s="1"/>
      <c r="J22" s="1"/>
      <c r="K22" s="1"/>
      <c r="L22" s="1"/>
      <c r="M22" s="1"/>
      <c r="N22" s="1"/>
      <c r="O22"/>
      <c r="Q22"/>
      <c r="S22"/>
    </row>
    <row r="23" spans="1:19" ht="18" customHeight="1" x14ac:dyDescent="0.35">
      <c r="A23" s="1"/>
      <c r="B23" s="86"/>
      <c r="C23" s="86"/>
      <c r="D23" s="86"/>
      <c r="E23" s="86"/>
      <c r="F23" s="18"/>
      <c r="G23" s="19"/>
      <c r="H23" s="1"/>
      <c r="I23" s="84" t="s">
        <v>14</v>
      </c>
      <c r="J23" s="84"/>
      <c r="K23" s="84"/>
      <c r="L23" s="84"/>
      <c r="M23" s="32" t="s">
        <v>55</v>
      </c>
      <c r="N23" s="1"/>
      <c r="O23"/>
      <c r="Q23"/>
      <c r="S23"/>
    </row>
    <row r="24" spans="1:19" ht="18" customHeight="1" x14ac:dyDescent="0.35">
      <c r="A24" s="1"/>
      <c r="B24" s="1"/>
      <c r="C24" s="1"/>
      <c r="D24" s="1"/>
      <c r="E24" s="1"/>
      <c r="F24" s="1"/>
      <c r="G24" s="1"/>
      <c r="H24" s="1"/>
      <c r="I24" s="1"/>
      <c r="J24" s="1"/>
      <c r="K24" s="1"/>
      <c r="L24" s="1"/>
      <c r="M24" s="1"/>
      <c r="N24" s="1"/>
      <c r="O24"/>
      <c r="Q24"/>
      <c r="S24"/>
    </row>
    <row r="25" spans="1:19" ht="18" customHeight="1" x14ac:dyDescent="0.35">
      <c r="A25" s="1"/>
      <c r="B25" s="21" t="s">
        <v>15</v>
      </c>
      <c r="C25" s="1"/>
      <c r="D25" s="1"/>
      <c r="E25" s="1"/>
      <c r="F25" s="1"/>
      <c r="G25" s="1"/>
      <c r="H25" s="1"/>
      <c r="I25" s="1"/>
      <c r="J25" s="87" t="s">
        <v>16</v>
      </c>
      <c r="K25" s="87"/>
      <c r="L25" s="87"/>
      <c r="M25" s="87"/>
      <c r="N25" s="1"/>
      <c r="O25"/>
      <c r="Q25"/>
      <c r="S25"/>
    </row>
    <row r="26" spans="1:19" ht="18" customHeight="1" x14ac:dyDescent="0.35">
      <c r="A26" s="10" t="s">
        <v>50</v>
      </c>
      <c r="B26" s="64" t="s">
        <v>51</v>
      </c>
      <c r="C26" s="64"/>
      <c r="D26" s="64"/>
      <c r="E26" s="64"/>
      <c r="F26" s="64"/>
      <c r="G26" s="64"/>
      <c r="H26" s="64"/>
      <c r="I26" s="20"/>
      <c r="J26" s="61" t="s">
        <v>56</v>
      </c>
      <c r="K26" s="62"/>
      <c r="L26" s="62"/>
      <c r="M26" s="63"/>
      <c r="N26" s="1"/>
      <c r="O26"/>
      <c r="Q26"/>
      <c r="S26"/>
    </row>
    <row r="27" spans="1:19" ht="18" customHeight="1" x14ac:dyDescent="0.35">
      <c r="A27" s="10" t="s">
        <v>50</v>
      </c>
      <c r="B27" s="64" t="s">
        <v>59</v>
      </c>
      <c r="C27" s="64"/>
      <c r="D27" s="64"/>
      <c r="E27" s="64"/>
      <c r="F27" s="64"/>
      <c r="G27" s="64"/>
      <c r="H27" s="64"/>
      <c r="I27" s="20"/>
      <c r="J27" s="47" t="s">
        <v>69</v>
      </c>
      <c r="K27" s="48"/>
      <c r="L27" s="48"/>
      <c r="M27" s="49"/>
      <c r="N27" s="1"/>
      <c r="O27"/>
      <c r="Q27"/>
      <c r="S27"/>
    </row>
    <row r="28" spans="1:19" ht="18" customHeight="1" x14ac:dyDescent="0.35">
      <c r="A28" s="10" t="s">
        <v>50</v>
      </c>
      <c r="B28" s="64" t="s">
        <v>47</v>
      </c>
      <c r="C28" s="64"/>
      <c r="D28" s="64"/>
      <c r="E28" s="64"/>
      <c r="F28" s="64"/>
      <c r="G28" s="64"/>
      <c r="H28" s="64"/>
      <c r="I28" s="20"/>
      <c r="J28" s="50" t="s">
        <v>70</v>
      </c>
      <c r="K28" s="51"/>
      <c r="L28" s="51"/>
      <c r="M28" s="52"/>
      <c r="N28" s="1"/>
      <c r="O28"/>
      <c r="Q28"/>
      <c r="S28"/>
    </row>
    <row r="29" spans="1:19" ht="18" customHeight="1" x14ac:dyDescent="0.35">
      <c r="A29" s="10" t="s">
        <v>50</v>
      </c>
      <c r="B29" s="79" t="s">
        <v>48</v>
      </c>
      <c r="C29" s="79"/>
      <c r="D29" s="79"/>
      <c r="E29" s="79"/>
      <c r="F29" s="79"/>
      <c r="G29" s="79"/>
      <c r="H29" s="79"/>
      <c r="I29" s="20"/>
      <c r="J29" s="88" t="s">
        <v>82</v>
      </c>
      <c r="K29" s="88"/>
      <c r="L29" s="88"/>
      <c r="M29" s="88"/>
      <c r="N29" s="1"/>
      <c r="O29"/>
      <c r="Q29"/>
      <c r="S29"/>
    </row>
    <row r="30" spans="1:19" ht="18" customHeight="1" x14ac:dyDescent="0.35">
      <c r="A30" s="1"/>
      <c r="B30" s="79" t="s">
        <v>45</v>
      </c>
      <c r="C30" s="79"/>
      <c r="D30" s="79"/>
      <c r="E30" s="79"/>
      <c r="F30" s="79"/>
      <c r="G30" s="79"/>
      <c r="H30" s="79"/>
      <c r="I30" s="20"/>
      <c r="J30" s="88"/>
      <c r="K30" s="88"/>
      <c r="L30" s="88"/>
      <c r="M30" s="88"/>
      <c r="N30" s="1"/>
      <c r="O30"/>
      <c r="Q30"/>
      <c r="S30"/>
    </row>
    <row r="31" spans="1:19" ht="18" customHeight="1" x14ac:dyDescent="0.35">
      <c r="A31" s="1"/>
      <c r="B31" s="79" t="s">
        <v>46</v>
      </c>
      <c r="C31" s="79"/>
      <c r="D31" s="79"/>
      <c r="E31" s="79"/>
      <c r="F31" s="79"/>
      <c r="G31" s="79"/>
      <c r="H31" s="79"/>
      <c r="I31" s="20"/>
      <c r="J31" s="88"/>
      <c r="K31" s="88"/>
      <c r="L31" s="88"/>
      <c r="M31" s="88"/>
      <c r="N31" s="1"/>
      <c r="O31"/>
      <c r="Q31"/>
      <c r="S31"/>
    </row>
    <row r="32" spans="1:19" ht="18" customHeight="1" x14ac:dyDescent="0.35">
      <c r="A32" s="10" t="s">
        <v>50</v>
      </c>
      <c r="B32" s="64" t="s">
        <v>49</v>
      </c>
      <c r="C32" s="64"/>
      <c r="D32" s="64"/>
      <c r="E32" s="64"/>
      <c r="F32" s="64"/>
      <c r="G32" s="64"/>
      <c r="H32" s="64"/>
      <c r="I32" s="64"/>
      <c r="J32" s="89"/>
      <c r="K32" s="89"/>
      <c r="L32" s="89"/>
      <c r="M32" s="11"/>
      <c r="N32" s="1"/>
      <c r="O32"/>
      <c r="Q32"/>
      <c r="S32"/>
    </row>
    <row r="33" spans="1:19" ht="18" customHeight="1" x14ac:dyDescent="0.35">
      <c r="A33" s="10" t="s">
        <v>50</v>
      </c>
      <c r="B33" s="64" t="s">
        <v>52</v>
      </c>
      <c r="C33" s="64"/>
      <c r="D33" s="64"/>
      <c r="E33" s="64"/>
      <c r="F33" s="64"/>
      <c r="G33" s="64"/>
      <c r="H33" s="78"/>
      <c r="I33" s="41" t="s">
        <v>61</v>
      </c>
      <c r="J33" s="92" t="s">
        <v>77</v>
      </c>
      <c r="K33" s="92"/>
      <c r="L33" s="92"/>
      <c r="M33" s="92"/>
      <c r="N33" s="1"/>
      <c r="O33"/>
      <c r="Q33"/>
      <c r="S33"/>
    </row>
    <row r="34" spans="1:19" ht="18" customHeight="1" x14ac:dyDescent="0.35">
      <c r="B34" s="72"/>
      <c r="C34" s="72"/>
      <c r="D34" s="72"/>
      <c r="E34" s="72"/>
      <c r="F34" s="72"/>
      <c r="G34" s="72"/>
      <c r="H34" s="72"/>
      <c r="I34" s="40" t="s">
        <v>43</v>
      </c>
      <c r="J34" s="90" t="s">
        <v>78</v>
      </c>
      <c r="K34" s="90"/>
      <c r="L34" s="90"/>
      <c r="M34" s="90"/>
      <c r="N34" s="1"/>
      <c r="O34"/>
      <c r="Q34"/>
      <c r="S34"/>
    </row>
    <row r="35" spans="1:19" ht="12" customHeight="1" x14ac:dyDescent="0.3">
      <c r="A35" s="10"/>
      <c r="B35" s="72"/>
      <c r="C35" s="72"/>
      <c r="D35" s="72"/>
      <c r="E35" s="72"/>
      <c r="F35" s="72"/>
      <c r="G35" s="72"/>
      <c r="H35" s="72"/>
      <c r="I35" s="91"/>
      <c r="J35" s="91"/>
      <c r="K35" s="91"/>
      <c r="L35" s="91"/>
      <c r="M35" s="91"/>
      <c r="N35" s="1"/>
    </row>
    <row r="36" spans="1:19" ht="18" customHeight="1" x14ac:dyDescent="0.35">
      <c r="A36" s="80" t="s">
        <v>44</v>
      </c>
      <c r="B36" s="80"/>
      <c r="C36" s="80"/>
      <c r="D36" s="80"/>
      <c r="E36" s="80"/>
      <c r="F36" s="80"/>
      <c r="G36" s="80"/>
      <c r="H36" s="80"/>
      <c r="I36" s="80"/>
      <c r="J36" s="80"/>
      <c r="K36" s="80"/>
      <c r="L36" s="80"/>
      <c r="M36" s="80"/>
      <c r="O36"/>
      <c r="Q36"/>
      <c r="S36"/>
    </row>
    <row r="37" spans="1:19" x14ac:dyDescent="0.3">
      <c r="A37" s="1"/>
      <c r="B37" s="1"/>
      <c r="C37" s="1"/>
      <c r="D37" s="1"/>
      <c r="E37" s="1"/>
      <c r="F37" s="1"/>
      <c r="G37" s="1"/>
      <c r="H37" s="1"/>
      <c r="I37" s="1"/>
      <c r="J37" s="1"/>
      <c r="K37" s="1"/>
      <c r="L37" s="1"/>
      <c r="M37" s="1"/>
      <c r="N37" s="1"/>
      <c r="O37" s="44"/>
      <c r="Q37" s="44"/>
      <c r="S37" s="44"/>
    </row>
    <row r="38" spans="1:19" x14ac:dyDescent="0.3">
      <c r="A38" s="3"/>
      <c r="B38" s="3"/>
      <c r="C38" s="3"/>
      <c r="D38" s="3"/>
      <c r="E38" s="3"/>
      <c r="F38" s="3"/>
      <c r="G38" s="3"/>
      <c r="H38" s="3"/>
      <c r="I38" s="3"/>
      <c r="J38" s="3"/>
      <c r="K38" s="3"/>
      <c r="L38" s="3"/>
      <c r="M38" s="3"/>
      <c r="N38" s="3"/>
      <c r="O38" s="44"/>
      <c r="Q38" s="44"/>
      <c r="S38" s="44"/>
    </row>
    <row r="39" spans="1:19" x14ac:dyDescent="0.3">
      <c r="A39" s="3"/>
      <c r="B39" s="3"/>
      <c r="C39" s="3"/>
      <c r="D39" s="3"/>
      <c r="E39" s="3"/>
      <c r="F39" s="3"/>
      <c r="G39" s="3"/>
      <c r="H39" s="3"/>
      <c r="I39" s="3"/>
      <c r="J39" s="3"/>
      <c r="K39" s="3"/>
      <c r="L39" s="3"/>
      <c r="M39" s="3"/>
      <c r="N39" s="3"/>
      <c r="O39" s="44"/>
      <c r="Q39" s="44"/>
      <c r="S39" s="44"/>
    </row>
    <row r="40" spans="1:19" ht="15" customHeight="1" x14ac:dyDescent="0.3">
      <c r="A40" s="3"/>
      <c r="B40" s="3"/>
      <c r="C40" s="3"/>
      <c r="D40" s="3"/>
      <c r="E40" s="3"/>
      <c r="F40" s="3"/>
      <c r="G40" s="3"/>
      <c r="H40" s="3"/>
      <c r="I40" s="3"/>
      <c r="J40" s="3"/>
      <c r="K40" s="3"/>
      <c r="L40" s="3"/>
      <c r="M40" s="3"/>
      <c r="N40" s="3"/>
      <c r="O40" s="44"/>
      <c r="Q40" s="44"/>
      <c r="S40" s="44"/>
    </row>
    <row r="41" spans="1:19" x14ac:dyDescent="0.35">
      <c r="A41" s="3"/>
      <c r="B41" s="3"/>
      <c r="C41" s="3"/>
      <c r="D41" s="3"/>
      <c r="E41" s="3"/>
      <c r="F41" s="3"/>
      <c r="G41" s="3"/>
      <c r="H41" s="12"/>
      <c r="I41" s="12"/>
      <c r="J41" s="12"/>
      <c r="K41" s="12"/>
      <c r="L41" s="12"/>
      <c r="M41" s="12"/>
      <c r="N41" s="12"/>
      <c r="O41" s="45"/>
      <c r="Q41" s="45"/>
      <c r="S41" s="45"/>
    </row>
    <row r="42" spans="1:19" x14ac:dyDescent="0.35">
      <c r="A42" s="3"/>
      <c r="B42" s="3"/>
      <c r="C42" s="3"/>
      <c r="D42" s="3"/>
      <c r="E42" s="3"/>
      <c r="F42" s="3"/>
      <c r="G42" s="3"/>
      <c r="H42" s="12"/>
      <c r="I42" s="12"/>
      <c r="J42" s="12"/>
      <c r="K42" s="12"/>
      <c r="L42" s="12"/>
      <c r="M42" s="12"/>
      <c r="N42" s="12"/>
      <c r="O42" s="45"/>
      <c r="Q42" s="45"/>
      <c r="S42" s="45"/>
    </row>
    <row r="43" spans="1:19" x14ac:dyDescent="0.3">
      <c r="A43" s="3"/>
      <c r="B43" s="3"/>
      <c r="C43" s="3"/>
      <c r="D43" s="3"/>
      <c r="E43" s="3"/>
      <c r="F43" s="3"/>
      <c r="G43" s="3"/>
      <c r="H43" s="3"/>
      <c r="I43" s="3"/>
      <c r="J43" s="3"/>
      <c r="K43" s="3"/>
      <c r="L43" s="3"/>
      <c r="M43" s="3"/>
      <c r="N43" s="3"/>
      <c r="O43" s="44"/>
      <c r="Q43" s="44"/>
      <c r="S43" s="44"/>
    </row>
    <row r="44" spans="1:19" x14ac:dyDescent="0.3">
      <c r="A44" s="3"/>
      <c r="B44" s="3"/>
      <c r="C44" s="3"/>
      <c r="D44" s="3"/>
      <c r="E44" s="3"/>
      <c r="F44" s="3"/>
      <c r="G44" s="3"/>
      <c r="H44" s="3"/>
      <c r="I44" s="3"/>
      <c r="J44" s="3"/>
      <c r="K44" s="3"/>
      <c r="L44" s="3"/>
      <c r="M44" s="3"/>
      <c r="N44" s="3"/>
      <c r="O44" s="44"/>
      <c r="Q44" s="44"/>
      <c r="S44" s="44"/>
    </row>
    <row r="45" spans="1:19" x14ac:dyDescent="0.3">
      <c r="A45" s="3"/>
      <c r="B45" s="3"/>
      <c r="C45" s="3"/>
      <c r="D45" s="3"/>
      <c r="E45" s="3"/>
      <c r="F45" s="3"/>
      <c r="G45" s="3"/>
      <c r="H45" s="3"/>
      <c r="I45" s="3"/>
      <c r="J45" s="3"/>
      <c r="K45" s="3"/>
      <c r="L45" s="3"/>
      <c r="M45" s="3"/>
      <c r="N45" s="3"/>
      <c r="O45" s="44"/>
      <c r="Q45" s="44"/>
      <c r="S45" s="44"/>
    </row>
    <row r="46" spans="1:19" x14ac:dyDescent="0.3">
      <c r="A46" s="3"/>
      <c r="B46" s="3"/>
      <c r="C46" s="3"/>
      <c r="D46" s="3"/>
      <c r="E46" s="3"/>
      <c r="F46" s="3"/>
      <c r="G46" s="3"/>
      <c r="H46" s="3"/>
      <c r="I46" s="3"/>
      <c r="J46" s="3"/>
      <c r="K46" s="3"/>
      <c r="L46" s="3"/>
      <c r="M46" s="3"/>
      <c r="N46" s="3"/>
      <c r="O46" s="44"/>
      <c r="Q46" s="44"/>
      <c r="S46" s="44"/>
    </row>
    <row r="47" spans="1:19" x14ac:dyDescent="0.3">
      <c r="A47" s="3"/>
      <c r="B47" s="3"/>
      <c r="C47" s="3"/>
      <c r="D47" s="3"/>
      <c r="E47" s="3"/>
      <c r="F47" s="3"/>
      <c r="G47" s="3"/>
      <c r="H47" s="3"/>
      <c r="I47" s="3"/>
      <c r="J47" s="3"/>
      <c r="K47" s="3"/>
      <c r="L47" s="3"/>
      <c r="M47" s="3"/>
      <c r="N47" s="3"/>
      <c r="O47" s="44"/>
      <c r="Q47" s="44"/>
      <c r="S47" s="44"/>
    </row>
    <row r="48" spans="1:19" x14ac:dyDescent="0.3">
      <c r="A48" s="3"/>
      <c r="B48" s="3"/>
      <c r="C48" s="3"/>
      <c r="D48" s="3"/>
      <c r="E48" s="3"/>
      <c r="F48" s="3"/>
      <c r="G48" s="3"/>
      <c r="H48" s="3"/>
      <c r="I48" s="3"/>
      <c r="J48" s="3"/>
      <c r="K48" s="3"/>
      <c r="L48" s="3"/>
      <c r="M48" s="3"/>
      <c r="N48" s="3"/>
      <c r="O48" s="44"/>
      <c r="Q48" s="44"/>
      <c r="S48" s="44"/>
    </row>
    <row r="49" spans="1:1025" x14ac:dyDescent="0.3">
      <c r="A49" s="3"/>
      <c r="B49" s="3"/>
      <c r="C49" s="3"/>
      <c r="D49" s="3"/>
      <c r="E49" s="3"/>
      <c r="F49" s="3"/>
      <c r="G49" s="3"/>
      <c r="H49" s="3"/>
      <c r="I49" s="3"/>
      <c r="J49" s="3"/>
      <c r="K49" s="3"/>
      <c r="L49" s="3"/>
      <c r="M49" s="3"/>
      <c r="N49" s="3"/>
      <c r="O49" s="44"/>
      <c r="Q49" s="44"/>
      <c r="S49" s="44"/>
    </row>
    <row r="50" spans="1:1025" x14ac:dyDescent="0.3">
      <c r="A50" s="3"/>
      <c r="B50" s="3"/>
      <c r="C50" s="3"/>
      <c r="D50" s="3"/>
      <c r="E50" s="3"/>
      <c r="F50" s="3"/>
      <c r="G50" s="3"/>
      <c r="H50" s="3"/>
      <c r="I50" s="3"/>
      <c r="J50" s="3"/>
      <c r="K50" s="3"/>
      <c r="L50" s="3"/>
      <c r="M50" s="3"/>
      <c r="N50" s="3"/>
      <c r="O50" s="44"/>
      <c r="Q50" s="44"/>
      <c r="S50" s="44"/>
    </row>
    <row r="51" spans="1:1025" x14ac:dyDescent="0.3">
      <c r="A51" s="3"/>
      <c r="B51" s="3"/>
      <c r="C51" s="3"/>
      <c r="D51" s="3"/>
      <c r="E51" s="3"/>
      <c r="F51" s="3"/>
      <c r="G51" s="3"/>
      <c r="H51" s="3"/>
      <c r="I51" s="3"/>
      <c r="J51" s="3"/>
      <c r="K51" s="3"/>
      <c r="L51" s="3"/>
      <c r="M51" s="3"/>
      <c r="N51" s="3"/>
      <c r="O51" s="44"/>
      <c r="Q51" s="44"/>
      <c r="S51" s="44"/>
    </row>
    <row r="52" spans="1:1025" x14ac:dyDescent="0.3">
      <c r="A52" s="3"/>
      <c r="B52" s="3"/>
      <c r="C52" s="3"/>
      <c r="D52" s="3"/>
      <c r="E52" s="3"/>
      <c r="F52" s="3"/>
      <c r="G52" s="3"/>
      <c r="H52" s="3"/>
      <c r="I52" s="3"/>
      <c r="J52" s="3"/>
      <c r="K52" s="3"/>
      <c r="L52" s="3"/>
      <c r="M52" s="3"/>
      <c r="N52" s="3"/>
      <c r="O52" s="44"/>
      <c r="Q52" s="44"/>
      <c r="S52" s="44"/>
    </row>
    <row r="53" spans="1:1025" x14ac:dyDescent="0.3">
      <c r="A53" s="3"/>
      <c r="B53" s="3"/>
      <c r="C53" s="3"/>
      <c r="D53" s="3"/>
      <c r="E53" s="3"/>
      <c r="F53" s="3"/>
      <c r="G53" s="3"/>
      <c r="H53" s="3"/>
      <c r="I53" s="3"/>
      <c r="J53" s="3"/>
      <c r="K53" s="3"/>
      <c r="L53" s="3"/>
      <c r="M53" s="3"/>
      <c r="N53" s="3"/>
      <c r="O53" s="44"/>
      <c r="Q53" s="44"/>
      <c r="S53" s="44"/>
    </row>
    <row r="54" spans="1:1025" x14ac:dyDescent="0.3">
      <c r="A54" s="3"/>
      <c r="B54" s="3"/>
      <c r="C54" s="3"/>
      <c r="D54" s="3"/>
      <c r="E54" s="3"/>
      <c r="F54" s="3"/>
      <c r="G54" s="3"/>
      <c r="H54" s="3"/>
      <c r="I54" s="3"/>
      <c r="J54" s="3"/>
      <c r="K54" s="3"/>
      <c r="L54" s="3"/>
      <c r="M54" s="3"/>
      <c r="N54" s="3"/>
      <c r="O54" s="44"/>
      <c r="Q54" s="44"/>
      <c r="S54" s="44"/>
    </row>
    <row r="55" spans="1:1025" x14ac:dyDescent="0.3">
      <c r="A55" s="3"/>
      <c r="B55" s="3"/>
      <c r="C55" s="3"/>
      <c r="D55" s="3"/>
      <c r="E55" s="3"/>
      <c r="F55" s="3"/>
      <c r="G55" s="3"/>
      <c r="H55" s="3"/>
      <c r="I55" s="3"/>
      <c r="J55" s="3"/>
      <c r="K55" s="3"/>
      <c r="L55" s="3"/>
      <c r="M55" s="3"/>
      <c r="N55" s="3"/>
      <c r="O55" s="44"/>
      <c r="Q55" s="44"/>
      <c r="S55" s="44"/>
    </row>
    <row r="56" spans="1:1025" x14ac:dyDescent="0.3">
      <c r="A56" s="3"/>
      <c r="B56" s="3"/>
      <c r="C56" s="3"/>
      <c r="D56" s="3"/>
      <c r="E56" s="3"/>
      <c r="F56" s="3"/>
      <c r="G56" s="3"/>
      <c r="H56" s="3"/>
      <c r="I56" s="3"/>
      <c r="J56" s="3"/>
      <c r="K56" s="3"/>
      <c r="L56" s="3"/>
      <c r="M56" s="3"/>
      <c r="N56" s="3"/>
      <c r="O56" s="44"/>
      <c r="Q56" s="44"/>
      <c r="S56" s="44"/>
    </row>
    <row r="57" spans="1:1025" x14ac:dyDescent="0.3">
      <c r="A57" s="3"/>
      <c r="B57" s="3"/>
      <c r="C57" s="3"/>
      <c r="D57" s="3"/>
      <c r="E57" s="3"/>
      <c r="F57" s="3"/>
      <c r="G57" s="3"/>
      <c r="H57" s="3"/>
      <c r="I57" s="3"/>
      <c r="J57" s="3"/>
      <c r="K57" s="3"/>
      <c r="L57" s="3"/>
      <c r="M57" s="3"/>
      <c r="N57" s="3"/>
      <c r="O57" s="44"/>
      <c r="Q57" s="44"/>
      <c r="S57" s="44"/>
    </row>
    <row r="58" spans="1:1025" x14ac:dyDescent="0.3">
      <c r="A58" s="3"/>
      <c r="B58" s="3"/>
      <c r="C58" s="3"/>
      <c r="D58" s="3"/>
      <c r="E58" s="3"/>
      <c r="F58" s="3"/>
      <c r="G58" s="3"/>
      <c r="H58" s="3"/>
      <c r="I58" s="3"/>
      <c r="J58" s="3"/>
      <c r="K58" s="3"/>
      <c r="L58" s="3"/>
      <c r="M58" s="3"/>
      <c r="N58" s="3"/>
      <c r="O58" s="44"/>
      <c r="Q58" s="44"/>
      <c r="S58" s="44"/>
    </row>
    <row r="59" spans="1:1025" x14ac:dyDescent="0.3">
      <c r="A59" s="3"/>
      <c r="B59" s="3"/>
      <c r="C59" s="3"/>
      <c r="D59" s="3"/>
      <c r="E59" s="3"/>
      <c r="F59" s="3"/>
      <c r="G59" s="3"/>
      <c r="H59" s="3"/>
      <c r="I59" s="3"/>
      <c r="J59" s="3"/>
      <c r="K59" s="3"/>
      <c r="L59" s="3"/>
      <c r="M59" s="3"/>
      <c r="N59" s="3"/>
      <c r="O59" s="44"/>
      <c r="Q59" s="44"/>
      <c r="S59" s="44"/>
    </row>
    <row r="60" spans="1:1025" s="39" customFormat="1" x14ac:dyDescent="0.3">
      <c r="A60" s="38"/>
      <c r="B60" s="38"/>
      <c r="C60" s="38"/>
      <c r="D60" s="38"/>
      <c r="E60" s="38"/>
      <c r="F60" s="38"/>
      <c r="G60" s="38"/>
      <c r="H60" s="38"/>
      <c r="I60" s="38"/>
      <c r="J60" s="38"/>
      <c r="K60" s="38"/>
      <c r="L60" s="38"/>
      <c r="M60" s="38"/>
      <c r="N60" s="38"/>
      <c r="O60" s="46"/>
      <c r="P60" s="38"/>
      <c r="Q60" s="46"/>
      <c r="R60" s="38"/>
      <c r="S60" s="46"/>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c r="HE60" s="38"/>
      <c r="HF60" s="38"/>
      <c r="HG60" s="38"/>
      <c r="HH60" s="38"/>
      <c r="HI60" s="38"/>
      <c r="HJ60" s="38"/>
      <c r="HK60" s="38"/>
      <c r="HL60" s="38"/>
      <c r="HM60" s="38"/>
      <c r="HN60" s="38"/>
      <c r="HO60" s="38"/>
      <c r="HP60" s="38"/>
      <c r="HQ60" s="38"/>
      <c r="HR60" s="38"/>
      <c r="HS60" s="38"/>
      <c r="HT60" s="38"/>
      <c r="HU60" s="38"/>
      <c r="HV60" s="38"/>
      <c r="HW60" s="38"/>
      <c r="HX60" s="38"/>
      <c r="HY60" s="38"/>
      <c r="HZ60" s="38"/>
      <c r="IA60" s="38"/>
      <c r="IB60" s="38"/>
      <c r="IC60" s="38"/>
      <c r="ID60" s="38"/>
      <c r="IE60" s="38"/>
      <c r="IF60" s="38"/>
      <c r="IG60" s="38"/>
      <c r="IH60" s="38"/>
      <c r="II60" s="38"/>
      <c r="IJ60" s="38"/>
      <c r="IK60" s="38"/>
      <c r="IL60" s="38"/>
      <c r="IM60" s="38"/>
      <c r="IN60" s="38"/>
      <c r="IO60" s="38"/>
      <c r="IP60" s="38"/>
      <c r="IQ60" s="38"/>
      <c r="IR60" s="38"/>
      <c r="IS60" s="38"/>
      <c r="IT60" s="38"/>
      <c r="IU60" s="38"/>
      <c r="IV60" s="38"/>
      <c r="IW60" s="38"/>
      <c r="IX60" s="38"/>
      <c r="IY60" s="38"/>
      <c r="IZ60" s="38"/>
      <c r="JA60" s="38"/>
      <c r="JB60" s="38"/>
      <c r="JC60" s="38"/>
      <c r="JD60" s="38"/>
      <c r="JE60" s="38"/>
      <c r="JF60" s="38"/>
      <c r="JG60" s="38"/>
      <c r="JH60" s="38"/>
      <c r="JI60" s="38"/>
      <c r="JJ60" s="38"/>
      <c r="JK60" s="38"/>
      <c r="JL60" s="38"/>
      <c r="JM60" s="38"/>
      <c r="JN60" s="38"/>
      <c r="JO60" s="38"/>
      <c r="JP60" s="38"/>
      <c r="JQ60" s="38"/>
      <c r="JR60" s="38"/>
      <c r="JS60" s="38"/>
      <c r="JT60" s="38"/>
      <c r="JU60" s="38"/>
      <c r="JV60" s="38"/>
      <c r="JW60" s="38"/>
      <c r="JX60" s="38"/>
      <c r="JY60" s="38"/>
      <c r="JZ60" s="38"/>
      <c r="KA60" s="38"/>
      <c r="KB60" s="38"/>
      <c r="KC60" s="38"/>
      <c r="KD60" s="38"/>
      <c r="KE60" s="38"/>
      <c r="KF60" s="38"/>
      <c r="KG60" s="38"/>
      <c r="KH60" s="38"/>
      <c r="KI60" s="38"/>
      <c r="KJ60" s="38"/>
      <c r="KK60" s="38"/>
      <c r="KL60" s="38"/>
      <c r="KM60" s="38"/>
      <c r="KN60" s="38"/>
      <c r="KO60" s="38"/>
      <c r="KP60" s="38"/>
      <c r="KQ60" s="38"/>
      <c r="KR60" s="38"/>
      <c r="KS60" s="38"/>
      <c r="KT60" s="38"/>
      <c r="KU60" s="38"/>
      <c r="KV60" s="38"/>
      <c r="KW60" s="38"/>
      <c r="KX60" s="38"/>
      <c r="KY60" s="38"/>
      <c r="KZ60" s="38"/>
      <c r="LA60" s="38"/>
      <c r="LB60" s="38"/>
      <c r="LC60" s="38"/>
      <c r="LD60" s="38"/>
      <c r="LE60" s="38"/>
      <c r="LF60" s="38"/>
      <c r="LG60" s="38"/>
      <c r="LH60" s="38"/>
      <c r="LI60" s="38"/>
      <c r="LJ60" s="38"/>
      <c r="LK60" s="38"/>
      <c r="LL60" s="38"/>
      <c r="LM60" s="38"/>
      <c r="LN60" s="38"/>
      <c r="LO60" s="38"/>
      <c r="LP60" s="38"/>
      <c r="LQ60" s="38"/>
      <c r="LR60" s="38"/>
      <c r="LS60" s="38"/>
      <c r="LT60" s="38"/>
      <c r="LU60" s="38"/>
      <c r="LV60" s="38"/>
      <c r="LW60" s="38"/>
      <c r="LX60" s="38"/>
      <c r="LY60" s="38"/>
      <c r="LZ60" s="38"/>
      <c r="MA60" s="38"/>
      <c r="MB60" s="38"/>
      <c r="MC60" s="38"/>
      <c r="MD60" s="38"/>
      <c r="ME60" s="38"/>
      <c r="MF60" s="38"/>
      <c r="MG60" s="38"/>
      <c r="MH60" s="38"/>
      <c r="MI60" s="38"/>
      <c r="MJ60" s="38"/>
      <c r="MK60" s="38"/>
      <c r="ML60" s="38"/>
      <c r="MM60" s="38"/>
      <c r="MN60" s="38"/>
      <c r="MO60" s="38"/>
      <c r="MP60" s="38"/>
      <c r="MQ60" s="38"/>
      <c r="MR60" s="38"/>
      <c r="MS60" s="38"/>
      <c r="MT60" s="38"/>
      <c r="MU60" s="38"/>
      <c r="MV60" s="38"/>
      <c r="MW60" s="38"/>
      <c r="MX60" s="38"/>
      <c r="MY60" s="38"/>
      <c r="MZ60" s="38"/>
      <c r="NA60" s="38"/>
      <c r="NB60" s="38"/>
      <c r="NC60" s="38"/>
      <c r="ND60" s="38"/>
      <c r="NE60" s="38"/>
      <c r="NF60" s="38"/>
      <c r="NG60" s="38"/>
      <c r="NH60" s="38"/>
      <c r="NI60" s="38"/>
      <c r="NJ60" s="38"/>
      <c r="NK60" s="38"/>
      <c r="NL60" s="38"/>
      <c r="NM60" s="38"/>
      <c r="NN60" s="38"/>
      <c r="NO60" s="38"/>
      <c r="NP60" s="38"/>
      <c r="NQ60" s="38"/>
      <c r="NR60" s="38"/>
      <c r="NS60" s="38"/>
      <c r="NT60" s="38"/>
      <c r="NU60" s="38"/>
      <c r="NV60" s="38"/>
      <c r="NW60" s="38"/>
      <c r="NX60" s="38"/>
      <c r="NY60" s="38"/>
      <c r="NZ60" s="38"/>
      <c r="OA60" s="38"/>
      <c r="OB60" s="38"/>
      <c r="OC60" s="38"/>
      <c r="OD60" s="38"/>
      <c r="OE60" s="38"/>
      <c r="OF60" s="38"/>
      <c r="OG60" s="38"/>
      <c r="OH60" s="38"/>
      <c r="OI60" s="38"/>
      <c r="OJ60" s="38"/>
      <c r="OK60" s="38"/>
      <c r="OL60" s="38"/>
      <c r="OM60" s="38"/>
      <c r="ON60" s="38"/>
      <c r="OO60" s="38"/>
      <c r="OP60" s="38"/>
      <c r="OQ60" s="38"/>
      <c r="OR60" s="38"/>
      <c r="OS60" s="38"/>
      <c r="OT60" s="38"/>
      <c r="OU60" s="38"/>
      <c r="OV60" s="38"/>
      <c r="OW60" s="38"/>
      <c r="OX60" s="38"/>
      <c r="OY60" s="38"/>
      <c r="OZ60" s="38"/>
      <c r="PA60" s="38"/>
      <c r="PB60" s="38"/>
      <c r="PC60" s="38"/>
      <c r="PD60" s="38"/>
      <c r="PE60" s="38"/>
      <c r="PF60" s="38"/>
      <c r="PG60" s="38"/>
      <c r="PH60" s="38"/>
      <c r="PI60" s="38"/>
      <c r="PJ60" s="38"/>
      <c r="PK60" s="38"/>
      <c r="PL60" s="38"/>
      <c r="PM60" s="38"/>
      <c r="PN60" s="38"/>
      <c r="PO60" s="38"/>
      <c r="PP60" s="38"/>
      <c r="PQ60" s="38"/>
      <c r="PR60" s="38"/>
      <c r="PS60" s="38"/>
      <c r="PT60" s="38"/>
      <c r="PU60" s="38"/>
      <c r="PV60" s="38"/>
      <c r="PW60" s="38"/>
      <c r="PX60" s="38"/>
      <c r="PY60" s="38"/>
      <c r="PZ60" s="38"/>
      <c r="QA60" s="38"/>
      <c r="QB60" s="38"/>
      <c r="QC60" s="38"/>
      <c r="QD60" s="38"/>
      <c r="QE60" s="38"/>
      <c r="QF60" s="38"/>
      <c r="QG60" s="38"/>
      <c r="QH60" s="38"/>
      <c r="QI60" s="38"/>
      <c r="QJ60" s="38"/>
      <c r="QK60" s="38"/>
      <c r="QL60" s="38"/>
      <c r="QM60" s="38"/>
      <c r="QN60" s="38"/>
      <c r="QO60" s="38"/>
      <c r="QP60" s="38"/>
      <c r="QQ60" s="38"/>
      <c r="QR60" s="38"/>
      <c r="QS60" s="38"/>
      <c r="QT60" s="38"/>
      <c r="QU60" s="38"/>
      <c r="QV60" s="38"/>
      <c r="QW60" s="38"/>
      <c r="QX60" s="38"/>
      <c r="QY60" s="38"/>
      <c r="QZ60" s="38"/>
      <c r="RA60" s="38"/>
      <c r="RB60" s="38"/>
      <c r="RC60" s="38"/>
      <c r="RD60" s="38"/>
      <c r="RE60" s="38"/>
      <c r="RF60" s="38"/>
      <c r="RG60" s="38"/>
      <c r="RH60" s="38"/>
      <c r="RI60" s="38"/>
      <c r="RJ60" s="38"/>
      <c r="RK60" s="38"/>
      <c r="RL60" s="38"/>
      <c r="RM60" s="38"/>
      <c r="RN60" s="38"/>
      <c r="RO60" s="38"/>
      <c r="RP60" s="38"/>
      <c r="RQ60" s="38"/>
      <c r="RR60" s="38"/>
      <c r="RS60" s="38"/>
      <c r="RT60" s="38"/>
      <c r="RU60" s="38"/>
      <c r="RV60" s="38"/>
      <c r="RW60" s="38"/>
      <c r="RX60" s="38"/>
      <c r="RY60" s="38"/>
      <c r="RZ60" s="38"/>
      <c r="SA60" s="38"/>
      <c r="SB60" s="38"/>
      <c r="SC60" s="38"/>
      <c r="SD60" s="38"/>
      <c r="SE60" s="38"/>
      <c r="SF60" s="38"/>
      <c r="SG60" s="38"/>
      <c r="SH60" s="38"/>
      <c r="SI60" s="38"/>
      <c r="SJ60" s="38"/>
      <c r="SK60" s="38"/>
      <c r="SL60" s="38"/>
      <c r="SM60" s="38"/>
      <c r="SN60" s="38"/>
      <c r="SO60" s="38"/>
      <c r="SP60" s="38"/>
      <c r="SQ60" s="38"/>
      <c r="SR60" s="38"/>
      <c r="SS60" s="38"/>
      <c r="ST60" s="38"/>
      <c r="SU60" s="38"/>
      <c r="SV60" s="38"/>
      <c r="SW60" s="38"/>
      <c r="SX60" s="38"/>
      <c r="SY60" s="38"/>
      <c r="SZ60" s="38"/>
      <c r="TA60" s="38"/>
      <c r="TB60" s="38"/>
      <c r="TC60" s="38"/>
      <c r="TD60" s="38"/>
      <c r="TE60" s="38"/>
      <c r="TF60" s="38"/>
      <c r="TG60" s="38"/>
      <c r="TH60" s="38"/>
      <c r="TI60" s="38"/>
      <c r="TJ60" s="38"/>
      <c r="TK60" s="38"/>
      <c r="TL60" s="38"/>
      <c r="TM60" s="38"/>
      <c r="TN60" s="38"/>
      <c r="TO60" s="38"/>
      <c r="TP60" s="38"/>
      <c r="TQ60" s="38"/>
      <c r="TR60" s="38"/>
      <c r="TS60" s="38"/>
      <c r="TT60" s="38"/>
      <c r="TU60" s="38"/>
      <c r="TV60" s="38"/>
      <c r="TW60" s="38"/>
      <c r="TX60" s="38"/>
      <c r="TY60" s="38"/>
      <c r="TZ60" s="38"/>
      <c r="UA60" s="38"/>
      <c r="UB60" s="38"/>
      <c r="UC60" s="38"/>
      <c r="UD60" s="38"/>
      <c r="UE60" s="38"/>
      <c r="UF60" s="38"/>
      <c r="UG60" s="38"/>
      <c r="UH60" s="38"/>
      <c r="UI60" s="38"/>
      <c r="UJ60" s="38"/>
      <c r="UK60" s="38"/>
      <c r="UL60" s="38"/>
      <c r="UM60" s="38"/>
      <c r="UN60" s="38"/>
      <c r="UO60" s="38"/>
      <c r="UP60" s="38"/>
      <c r="UQ60" s="38"/>
      <c r="UR60" s="38"/>
      <c r="US60" s="38"/>
      <c r="UT60" s="38"/>
      <c r="UU60" s="38"/>
      <c r="UV60" s="38"/>
      <c r="UW60" s="38"/>
      <c r="UX60" s="38"/>
      <c r="UY60" s="38"/>
      <c r="UZ60" s="38"/>
      <c r="VA60" s="38"/>
      <c r="VB60" s="38"/>
      <c r="VC60" s="38"/>
      <c r="VD60" s="38"/>
      <c r="VE60" s="38"/>
      <c r="VF60" s="38"/>
      <c r="VG60" s="38"/>
      <c r="VH60" s="38"/>
      <c r="VI60" s="38"/>
      <c r="VJ60" s="38"/>
      <c r="VK60" s="38"/>
      <c r="VL60" s="38"/>
      <c r="VM60" s="38"/>
      <c r="VN60" s="38"/>
      <c r="VO60" s="38"/>
      <c r="VP60" s="38"/>
      <c r="VQ60" s="38"/>
      <c r="VR60" s="38"/>
      <c r="VS60" s="38"/>
      <c r="VT60" s="38"/>
      <c r="VU60" s="38"/>
      <c r="VV60" s="38"/>
      <c r="VW60" s="38"/>
      <c r="VX60" s="38"/>
      <c r="VY60" s="38"/>
      <c r="VZ60" s="38"/>
      <c r="WA60" s="38"/>
      <c r="WB60" s="38"/>
      <c r="WC60" s="38"/>
      <c r="WD60" s="38"/>
      <c r="WE60" s="38"/>
      <c r="WF60" s="38"/>
      <c r="WG60" s="38"/>
      <c r="WH60" s="38"/>
      <c r="WI60" s="38"/>
      <c r="WJ60" s="38"/>
      <c r="WK60" s="38"/>
      <c r="WL60" s="38"/>
      <c r="WM60" s="38"/>
      <c r="WN60" s="38"/>
      <c r="WO60" s="38"/>
      <c r="WP60" s="38"/>
      <c r="WQ60" s="38"/>
      <c r="WR60" s="38"/>
      <c r="WS60" s="38"/>
      <c r="WT60" s="38"/>
      <c r="WU60" s="38"/>
      <c r="WV60" s="38"/>
      <c r="WW60" s="38"/>
      <c r="WX60" s="38"/>
      <c r="WY60" s="38"/>
      <c r="WZ60" s="38"/>
      <c r="XA60" s="38"/>
      <c r="XB60" s="38"/>
      <c r="XC60" s="38"/>
      <c r="XD60" s="38"/>
      <c r="XE60" s="38"/>
      <c r="XF60" s="38"/>
      <c r="XG60" s="38"/>
      <c r="XH60" s="38"/>
      <c r="XI60" s="38"/>
      <c r="XJ60" s="38"/>
      <c r="XK60" s="38"/>
      <c r="XL60" s="38"/>
      <c r="XM60" s="38"/>
      <c r="XN60" s="38"/>
      <c r="XO60" s="38"/>
      <c r="XP60" s="38"/>
      <c r="XQ60" s="38"/>
      <c r="XR60" s="38"/>
      <c r="XS60" s="38"/>
      <c r="XT60" s="38"/>
      <c r="XU60" s="38"/>
      <c r="XV60" s="38"/>
      <c r="XW60" s="38"/>
      <c r="XX60" s="38"/>
      <c r="XY60" s="38"/>
      <c r="XZ60" s="38"/>
      <c r="YA60" s="38"/>
      <c r="YB60" s="38"/>
      <c r="YC60" s="38"/>
      <c r="YD60" s="38"/>
      <c r="YE60" s="38"/>
      <c r="YF60" s="38"/>
      <c r="YG60" s="38"/>
      <c r="YH60" s="38"/>
      <c r="YI60" s="38"/>
      <c r="YJ60" s="38"/>
      <c r="YK60" s="38"/>
      <c r="YL60" s="38"/>
      <c r="YM60" s="38"/>
      <c r="YN60" s="38"/>
      <c r="YO60" s="38"/>
      <c r="YP60" s="38"/>
      <c r="YQ60" s="38"/>
      <c r="YR60" s="38"/>
      <c r="YS60" s="38"/>
      <c r="YT60" s="38"/>
      <c r="YU60" s="38"/>
      <c r="YV60" s="38"/>
      <c r="YW60" s="38"/>
      <c r="YX60" s="38"/>
      <c r="YY60" s="38"/>
      <c r="YZ60" s="38"/>
      <c r="ZA60" s="38"/>
      <c r="ZB60" s="38"/>
      <c r="ZC60" s="38"/>
      <c r="ZD60" s="38"/>
      <c r="ZE60" s="38"/>
      <c r="ZF60" s="38"/>
      <c r="ZG60" s="38"/>
      <c r="ZH60" s="38"/>
      <c r="ZI60" s="38"/>
      <c r="ZJ60" s="38"/>
      <c r="ZK60" s="38"/>
      <c r="ZL60" s="38"/>
      <c r="ZM60" s="38"/>
      <c r="ZN60" s="38"/>
      <c r="ZO60" s="38"/>
      <c r="ZP60" s="38"/>
      <c r="ZQ60" s="38"/>
      <c r="ZR60" s="38"/>
      <c r="ZS60" s="38"/>
      <c r="ZT60" s="38"/>
      <c r="ZU60" s="38"/>
      <c r="ZV60" s="38"/>
      <c r="ZW60" s="38"/>
      <c r="ZX60" s="38"/>
      <c r="ZY60" s="38"/>
      <c r="ZZ60" s="38"/>
      <c r="AAA60" s="38"/>
      <c r="AAB60" s="38"/>
      <c r="AAC60" s="38"/>
      <c r="AAD60" s="38"/>
      <c r="AAE60" s="38"/>
      <c r="AAF60" s="38"/>
      <c r="AAG60" s="38"/>
      <c r="AAH60" s="38"/>
      <c r="AAI60" s="38"/>
      <c r="AAJ60" s="38"/>
      <c r="AAK60" s="38"/>
      <c r="AAL60" s="38"/>
      <c r="AAM60" s="38"/>
      <c r="AAN60" s="38"/>
      <c r="AAO60" s="38"/>
      <c r="AAP60" s="38"/>
      <c r="AAQ60" s="38"/>
      <c r="AAR60" s="38"/>
      <c r="AAS60" s="38"/>
      <c r="AAT60" s="38"/>
      <c r="AAU60" s="38"/>
      <c r="AAV60" s="38"/>
      <c r="AAW60" s="38"/>
      <c r="AAX60" s="38"/>
      <c r="AAY60" s="38"/>
      <c r="AAZ60" s="38"/>
      <c r="ABA60" s="38"/>
      <c r="ABB60" s="38"/>
      <c r="ABC60" s="38"/>
      <c r="ABD60" s="38"/>
      <c r="ABE60" s="38"/>
      <c r="ABF60" s="38"/>
      <c r="ABG60" s="38"/>
      <c r="ABH60" s="38"/>
      <c r="ABI60" s="38"/>
      <c r="ABJ60" s="38"/>
      <c r="ABK60" s="38"/>
      <c r="ABL60" s="38"/>
      <c r="ABM60" s="38"/>
      <c r="ABN60" s="38"/>
      <c r="ABO60" s="38"/>
      <c r="ABP60" s="38"/>
      <c r="ABQ60" s="38"/>
      <c r="ABR60" s="38"/>
      <c r="ABS60" s="38"/>
      <c r="ABT60" s="38"/>
      <c r="ABU60" s="38"/>
      <c r="ABV60" s="38"/>
      <c r="ABW60" s="38"/>
      <c r="ABX60" s="38"/>
      <c r="ABY60" s="38"/>
      <c r="ABZ60" s="38"/>
      <c r="ACA60" s="38"/>
      <c r="ACB60" s="38"/>
      <c r="ACC60" s="38"/>
      <c r="ACD60" s="38"/>
      <c r="ACE60" s="38"/>
      <c r="ACF60" s="38"/>
      <c r="ACG60" s="38"/>
      <c r="ACH60" s="38"/>
      <c r="ACI60" s="38"/>
      <c r="ACJ60" s="38"/>
      <c r="ACK60" s="38"/>
      <c r="ACL60" s="38"/>
      <c r="ACM60" s="38"/>
      <c r="ACN60" s="38"/>
      <c r="ACO60" s="38"/>
      <c r="ACP60" s="38"/>
      <c r="ACQ60" s="38"/>
      <c r="ACR60" s="38"/>
      <c r="ACS60" s="38"/>
      <c r="ACT60" s="38"/>
      <c r="ACU60" s="38"/>
      <c r="ACV60" s="38"/>
      <c r="ACW60" s="38"/>
      <c r="ACX60" s="38"/>
      <c r="ACY60" s="38"/>
      <c r="ACZ60" s="38"/>
      <c r="ADA60" s="38"/>
      <c r="ADB60" s="38"/>
      <c r="ADC60" s="38"/>
      <c r="ADD60" s="38"/>
      <c r="ADE60" s="38"/>
      <c r="ADF60" s="38"/>
      <c r="ADG60" s="38"/>
      <c r="ADH60" s="38"/>
      <c r="ADI60" s="38"/>
      <c r="ADJ60" s="38"/>
      <c r="ADK60" s="38"/>
      <c r="ADL60" s="38"/>
      <c r="ADM60" s="38"/>
      <c r="ADN60" s="38"/>
      <c r="ADO60" s="38"/>
      <c r="ADP60" s="38"/>
      <c r="ADQ60" s="38"/>
      <c r="ADR60" s="38"/>
      <c r="ADS60" s="38"/>
      <c r="ADT60" s="38"/>
      <c r="ADU60" s="38"/>
      <c r="ADV60" s="38"/>
      <c r="ADW60" s="38"/>
      <c r="ADX60" s="38"/>
      <c r="ADY60" s="38"/>
      <c r="ADZ60" s="38"/>
      <c r="AEA60" s="38"/>
      <c r="AEB60" s="38"/>
      <c r="AEC60" s="38"/>
      <c r="AED60" s="38"/>
      <c r="AEE60" s="38"/>
      <c r="AEF60" s="38"/>
      <c r="AEG60" s="38"/>
      <c r="AEH60" s="38"/>
      <c r="AEI60" s="38"/>
      <c r="AEJ60" s="38"/>
      <c r="AEK60" s="38"/>
      <c r="AEL60" s="38"/>
      <c r="AEM60" s="38"/>
      <c r="AEN60" s="38"/>
      <c r="AEO60" s="38"/>
      <c r="AEP60" s="38"/>
      <c r="AEQ60" s="38"/>
      <c r="AER60" s="38"/>
      <c r="AES60" s="38"/>
      <c r="AET60" s="38"/>
      <c r="AEU60" s="38"/>
      <c r="AEV60" s="38"/>
      <c r="AEW60" s="38"/>
      <c r="AEX60" s="38"/>
      <c r="AEY60" s="38"/>
      <c r="AEZ60" s="38"/>
      <c r="AFA60" s="38"/>
      <c r="AFB60" s="38"/>
      <c r="AFC60" s="38"/>
      <c r="AFD60" s="38"/>
      <c r="AFE60" s="38"/>
      <c r="AFF60" s="38"/>
      <c r="AFG60" s="38"/>
      <c r="AFH60" s="38"/>
      <c r="AFI60" s="38"/>
      <c r="AFJ60" s="38"/>
      <c r="AFK60" s="38"/>
      <c r="AFL60" s="38"/>
      <c r="AFM60" s="38"/>
      <c r="AFN60" s="38"/>
      <c r="AFO60" s="38"/>
      <c r="AFP60" s="38"/>
      <c r="AFQ60" s="38"/>
      <c r="AFR60" s="38"/>
      <c r="AFS60" s="38"/>
      <c r="AFT60" s="38"/>
      <c r="AFU60" s="38"/>
      <c r="AFV60" s="38"/>
      <c r="AFW60" s="38"/>
      <c r="AFX60" s="38"/>
      <c r="AFY60" s="38"/>
      <c r="AFZ60" s="38"/>
      <c r="AGA60" s="38"/>
      <c r="AGB60" s="38"/>
      <c r="AGC60" s="38"/>
      <c r="AGD60" s="38"/>
      <c r="AGE60" s="38"/>
      <c r="AGF60" s="38"/>
      <c r="AGG60" s="38"/>
      <c r="AGH60" s="38"/>
      <c r="AGI60" s="38"/>
      <c r="AGJ60" s="38"/>
      <c r="AGK60" s="38"/>
      <c r="AGL60" s="38"/>
      <c r="AGM60" s="38"/>
      <c r="AGN60" s="38"/>
      <c r="AGO60" s="38"/>
      <c r="AGP60" s="38"/>
      <c r="AGQ60" s="38"/>
      <c r="AGR60" s="38"/>
      <c r="AGS60" s="38"/>
      <c r="AGT60" s="38"/>
      <c r="AGU60" s="38"/>
      <c r="AGV60" s="38"/>
      <c r="AGW60" s="38"/>
      <c r="AGX60" s="38"/>
      <c r="AGY60" s="38"/>
      <c r="AGZ60" s="38"/>
      <c r="AHA60" s="38"/>
      <c r="AHB60" s="38"/>
      <c r="AHC60" s="38"/>
      <c r="AHD60" s="38"/>
      <c r="AHE60" s="38"/>
      <c r="AHF60" s="38"/>
      <c r="AHG60" s="38"/>
      <c r="AHH60" s="38"/>
      <c r="AHI60" s="38"/>
      <c r="AHJ60" s="38"/>
      <c r="AHK60" s="38"/>
      <c r="AHL60" s="38"/>
      <c r="AHM60" s="38"/>
      <c r="AHN60" s="38"/>
      <c r="AHO60" s="38"/>
      <c r="AHP60" s="38"/>
      <c r="AHQ60" s="38"/>
      <c r="AHR60" s="38"/>
      <c r="AHS60" s="38"/>
      <c r="AHT60" s="38"/>
      <c r="AHU60" s="38"/>
      <c r="AHV60" s="38"/>
      <c r="AHW60" s="38"/>
      <c r="AHX60" s="38"/>
      <c r="AHY60" s="38"/>
      <c r="AHZ60" s="38"/>
      <c r="AIA60" s="38"/>
      <c r="AIB60" s="38"/>
      <c r="AIC60" s="38"/>
      <c r="AID60" s="38"/>
      <c r="AIE60" s="38"/>
      <c r="AIF60" s="38"/>
      <c r="AIG60" s="38"/>
      <c r="AIH60" s="38"/>
      <c r="AII60" s="38"/>
      <c r="AIJ60" s="38"/>
      <c r="AIK60" s="38"/>
      <c r="AIL60" s="38"/>
      <c r="AIM60" s="38"/>
      <c r="AIN60" s="38"/>
      <c r="AIO60" s="38"/>
      <c r="AIP60" s="38"/>
      <c r="AIQ60" s="38"/>
      <c r="AIR60" s="38"/>
      <c r="AIS60" s="38"/>
      <c r="AIT60" s="38"/>
      <c r="AIU60" s="38"/>
      <c r="AIV60" s="38"/>
      <c r="AIW60" s="38"/>
      <c r="AIX60" s="38"/>
      <c r="AIY60" s="38"/>
      <c r="AIZ60" s="38"/>
      <c r="AJA60" s="38"/>
      <c r="AJB60" s="38"/>
      <c r="AJC60" s="38"/>
      <c r="AJD60" s="38"/>
      <c r="AJE60" s="38"/>
      <c r="AJF60" s="38"/>
      <c r="AJG60" s="38"/>
      <c r="AJH60" s="38"/>
      <c r="AJI60" s="38"/>
      <c r="AJJ60" s="38"/>
      <c r="AJK60" s="38"/>
      <c r="AJL60" s="38"/>
      <c r="AJM60" s="38"/>
      <c r="AJN60" s="38"/>
      <c r="AJO60" s="38"/>
      <c r="AJP60" s="38"/>
      <c r="AJQ60" s="38"/>
      <c r="AJR60" s="38"/>
      <c r="AJS60" s="38"/>
      <c r="AJT60" s="38"/>
      <c r="AJU60" s="38"/>
      <c r="AJV60" s="38"/>
      <c r="AJW60" s="38"/>
      <c r="AJX60" s="38"/>
      <c r="AJY60" s="38"/>
      <c r="AJZ60" s="38"/>
      <c r="AKA60" s="38"/>
      <c r="AKB60" s="38"/>
      <c r="AKC60" s="38"/>
      <c r="AKD60" s="38"/>
      <c r="AKE60" s="38"/>
      <c r="AKF60" s="38"/>
      <c r="AKG60" s="38"/>
      <c r="AKH60" s="38"/>
      <c r="AKI60" s="38"/>
      <c r="AKJ60" s="38"/>
      <c r="AKK60" s="38"/>
      <c r="AKL60" s="38"/>
      <c r="AKM60" s="38"/>
      <c r="AKN60" s="38"/>
      <c r="AKO60" s="38"/>
      <c r="AKP60" s="38"/>
      <c r="AKQ60" s="38"/>
      <c r="AKR60" s="38"/>
      <c r="AKS60" s="38"/>
      <c r="AKT60" s="38"/>
      <c r="AKU60" s="38"/>
      <c r="AKV60" s="38"/>
      <c r="AKW60" s="38"/>
      <c r="AKX60" s="38"/>
      <c r="AKY60" s="38"/>
      <c r="AKZ60" s="38"/>
      <c r="ALA60" s="38"/>
      <c r="ALB60" s="38"/>
      <c r="ALC60" s="38"/>
      <c r="ALD60" s="38"/>
      <c r="ALE60" s="38"/>
      <c r="ALF60" s="38"/>
      <c r="ALG60" s="38"/>
      <c r="ALH60" s="38"/>
      <c r="ALI60" s="38"/>
      <c r="ALJ60" s="38"/>
      <c r="ALK60" s="38"/>
      <c r="ALL60" s="38"/>
      <c r="ALM60" s="38"/>
      <c r="ALN60" s="38"/>
      <c r="ALO60" s="38"/>
      <c r="ALP60" s="38"/>
      <c r="ALQ60" s="38"/>
      <c r="ALR60" s="38"/>
      <c r="ALS60" s="38"/>
      <c r="ALT60" s="38"/>
      <c r="ALU60" s="38"/>
      <c r="ALV60" s="38"/>
      <c r="ALW60" s="38"/>
      <c r="ALX60" s="38"/>
      <c r="ALY60" s="38"/>
      <c r="ALZ60" s="38"/>
      <c r="AMA60" s="38"/>
      <c r="AMB60" s="38"/>
      <c r="AMC60" s="38"/>
      <c r="AMD60" s="38"/>
      <c r="AME60" s="38"/>
      <c r="AMF60" s="38"/>
      <c r="AMG60" s="38"/>
      <c r="AMH60" s="38"/>
      <c r="AMI60" s="38"/>
      <c r="AMJ60" s="38"/>
      <c r="AMK60" s="38"/>
    </row>
    <row r="61" spans="1:1025" s="39" customFormat="1" x14ac:dyDescent="0.3">
      <c r="A61" s="38"/>
      <c r="B61" s="38"/>
      <c r="C61" s="38"/>
      <c r="D61" s="38"/>
      <c r="E61" s="38"/>
      <c r="F61" s="38"/>
      <c r="G61" s="38"/>
      <c r="H61" s="38"/>
      <c r="I61" s="38"/>
      <c r="J61" s="38"/>
      <c r="K61" s="38"/>
      <c r="L61" s="38"/>
      <c r="M61" s="38"/>
      <c r="N61" s="38"/>
      <c r="O61" s="46"/>
      <c r="P61" s="38"/>
      <c r="Q61" s="46"/>
      <c r="R61" s="38"/>
      <c r="S61" s="46"/>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c r="HE61" s="38"/>
      <c r="HF61" s="38"/>
      <c r="HG61" s="38"/>
      <c r="HH61" s="38"/>
      <c r="HI61" s="38"/>
      <c r="HJ61" s="38"/>
      <c r="HK61" s="38"/>
      <c r="HL61" s="38"/>
      <c r="HM61" s="38"/>
      <c r="HN61" s="38"/>
      <c r="HO61" s="38"/>
      <c r="HP61" s="38"/>
      <c r="HQ61" s="38"/>
      <c r="HR61" s="38"/>
      <c r="HS61" s="38"/>
      <c r="HT61" s="38"/>
      <c r="HU61" s="38"/>
      <c r="HV61" s="38"/>
      <c r="HW61" s="38"/>
      <c r="HX61" s="38"/>
      <c r="HY61" s="38"/>
      <c r="HZ61" s="38"/>
      <c r="IA61" s="38"/>
      <c r="IB61" s="38"/>
      <c r="IC61" s="38"/>
      <c r="ID61" s="38"/>
      <c r="IE61" s="38"/>
      <c r="IF61" s="38"/>
      <c r="IG61" s="38"/>
      <c r="IH61" s="38"/>
      <c r="II61" s="38"/>
      <c r="IJ61" s="38"/>
      <c r="IK61" s="38"/>
      <c r="IL61" s="38"/>
      <c r="IM61" s="38"/>
      <c r="IN61" s="38"/>
      <c r="IO61" s="38"/>
      <c r="IP61" s="38"/>
      <c r="IQ61" s="38"/>
      <c r="IR61" s="38"/>
      <c r="IS61" s="38"/>
      <c r="IT61" s="38"/>
      <c r="IU61" s="38"/>
      <c r="IV61" s="38"/>
      <c r="IW61" s="38"/>
      <c r="IX61" s="38"/>
      <c r="IY61" s="38"/>
      <c r="IZ61" s="38"/>
      <c r="JA61" s="38"/>
      <c r="JB61" s="38"/>
      <c r="JC61" s="38"/>
      <c r="JD61" s="38"/>
      <c r="JE61" s="38"/>
      <c r="JF61" s="38"/>
      <c r="JG61" s="38"/>
      <c r="JH61" s="38"/>
      <c r="JI61" s="38"/>
      <c r="JJ61" s="38"/>
      <c r="JK61" s="38"/>
      <c r="JL61" s="38"/>
      <c r="JM61" s="38"/>
      <c r="JN61" s="38"/>
      <c r="JO61" s="38"/>
      <c r="JP61" s="38"/>
      <c r="JQ61" s="38"/>
      <c r="JR61" s="38"/>
      <c r="JS61" s="38"/>
      <c r="JT61" s="38"/>
      <c r="JU61" s="38"/>
      <c r="JV61" s="38"/>
      <c r="JW61" s="38"/>
      <c r="JX61" s="38"/>
      <c r="JY61" s="38"/>
      <c r="JZ61" s="38"/>
      <c r="KA61" s="38"/>
      <c r="KB61" s="38"/>
      <c r="KC61" s="38"/>
      <c r="KD61" s="38"/>
      <c r="KE61" s="38"/>
      <c r="KF61" s="38"/>
      <c r="KG61" s="38"/>
      <c r="KH61" s="38"/>
      <c r="KI61" s="38"/>
      <c r="KJ61" s="38"/>
      <c r="KK61" s="38"/>
      <c r="KL61" s="38"/>
      <c r="KM61" s="38"/>
      <c r="KN61" s="38"/>
      <c r="KO61" s="38"/>
      <c r="KP61" s="38"/>
      <c r="KQ61" s="38"/>
      <c r="KR61" s="38"/>
      <c r="KS61" s="38"/>
      <c r="KT61" s="38"/>
      <c r="KU61" s="38"/>
      <c r="KV61" s="38"/>
      <c r="KW61" s="38"/>
      <c r="KX61" s="38"/>
      <c r="KY61" s="38"/>
      <c r="KZ61" s="38"/>
      <c r="LA61" s="38"/>
      <c r="LB61" s="38"/>
      <c r="LC61" s="38"/>
      <c r="LD61" s="38"/>
      <c r="LE61" s="38"/>
      <c r="LF61" s="38"/>
      <c r="LG61" s="38"/>
      <c r="LH61" s="38"/>
      <c r="LI61" s="38"/>
      <c r="LJ61" s="38"/>
      <c r="LK61" s="38"/>
      <c r="LL61" s="38"/>
      <c r="LM61" s="38"/>
      <c r="LN61" s="38"/>
      <c r="LO61" s="38"/>
      <c r="LP61" s="38"/>
      <c r="LQ61" s="38"/>
      <c r="LR61" s="38"/>
      <c r="LS61" s="38"/>
      <c r="LT61" s="38"/>
      <c r="LU61" s="38"/>
      <c r="LV61" s="38"/>
      <c r="LW61" s="38"/>
      <c r="LX61" s="38"/>
      <c r="LY61" s="38"/>
      <c r="LZ61" s="38"/>
      <c r="MA61" s="38"/>
      <c r="MB61" s="38"/>
      <c r="MC61" s="38"/>
      <c r="MD61" s="38"/>
      <c r="ME61" s="38"/>
      <c r="MF61" s="38"/>
      <c r="MG61" s="38"/>
      <c r="MH61" s="38"/>
      <c r="MI61" s="38"/>
      <c r="MJ61" s="38"/>
      <c r="MK61" s="38"/>
      <c r="ML61" s="38"/>
      <c r="MM61" s="38"/>
      <c r="MN61" s="38"/>
      <c r="MO61" s="38"/>
      <c r="MP61" s="38"/>
      <c r="MQ61" s="38"/>
      <c r="MR61" s="38"/>
      <c r="MS61" s="38"/>
      <c r="MT61" s="38"/>
      <c r="MU61" s="38"/>
      <c r="MV61" s="38"/>
      <c r="MW61" s="38"/>
      <c r="MX61" s="38"/>
      <c r="MY61" s="38"/>
      <c r="MZ61" s="38"/>
      <c r="NA61" s="38"/>
      <c r="NB61" s="38"/>
      <c r="NC61" s="38"/>
      <c r="ND61" s="38"/>
      <c r="NE61" s="38"/>
      <c r="NF61" s="38"/>
      <c r="NG61" s="38"/>
      <c r="NH61" s="38"/>
      <c r="NI61" s="38"/>
      <c r="NJ61" s="38"/>
      <c r="NK61" s="38"/>
      <c r="NL61" s="38"/>
      <c r="NM61" s="38"/>
      <c r="NN61" s="38"/>
      <c r="NO61" s="38"/>
      <c r="NP61" s="38"/>
      <c r="NQ61" s="38"/>
      <c r="NR61" s="38"/>
      <c r="NS61" s="38"/>
      <c r="NT61" s="38"/>
      <c r="NU61" s="38"/>
      <c r="NV61" s="38"/>
      <c r="NW61" s="38"/>
      <c r="NX61" s="38"/>
      <c r="NY61" s="38"/>
      <c r="NZ61" s="38"/>
      <c r="OA61" s="38"/>
      <c r="OB61" s="38"/>
      <c r="OC61" s="38"/>
      <c r="OD61" s="38"/>
      <c r="OE61" s="38"/>
      <c r="OF61" s="38"/>
      <c r="OG61" s="38"/>
      <c r="OH61" s="38"/>
      <c r="OI61" s="38"/>
      <c r="OJ61" s="38"/>
      <c r="OK61" s="38"/>
      <c r="OL61" s="38"/>
      <c r="OM61" s="38"/>
      <c r="ON61" s="38"/>
      <c r="OO61" s="38"/>
      <c r="OP61" s="38"/>
      <c r="OQ61" s="38"/>
      <c r="OR61" s="38"/>
      <c r="OS61" s="38"/>
      <c r="OT61" s="38"/>
      <c r="OU61" s="38"/>
      <c r="OV61" s="38"/>
      <c r="OW61" s="38"/>
      <c r="OX61" s="38"/>
      <c r="OY61" s="38"/>
      <c r="OZ61" s="38"/>
      <c r="PA61" s="38"/>
      <c r="PB61" s="38"/>
      <c r="PC61" s="38"/>
      <c r="PD61" s="38"/>
      <c r="PE61" s="38"/>
      <c r="PF61" s="38"/>
      <c r="PG61" s="38"/>
      <c r="PH61" s="38"/>
      <c r="PI61" s="38"/>
      <c r="PJ61" s="38"/>
      <c r="PK61" s="38"/>
      <c r="PL61" s="38"/>
      <c r="PM61" s="38"/>
      <c r="PN61" s="38"/>
      <c r="PO61" s="38"/>
      <c r="PP61" s="38"/>
      <c r="PQ61" s="38"/>
      <c r="PR61" s="38"/>
      <c r="PS61" s="38"/>
      <c r="PT61" s="38"/>
      <c r="PU61" s="38"/>
      <c r="PV61" s="38"/>
      <c r="PW61" s="38"/>
      <c r="PX61" s="38"/>
      <c r="PY61" s="38"/>
      <c r="PZ61" s="38"/>
      <c r="QA61" s="38"/>
      <c r="QB61" s="38"/>
      <c r="QC61" s="38"/>
      <c r="QD61" s="38"/>
      <c r="QE61" s="38"/>
      <c r="QF61" s="38"/>
      <c r="QG61" s="38"/>
      <c r="QH61" s="38"/>
      <c r="QI61" s="38"/>
      <c r="QJ61" s="38"/>
      <c r="QK61" s="38"/>
      <c r="QL61" s="38"/>
      <c r="QM61" s="38"/>
      <c r="QN61" s="38"/>
      <c r="QO61" s="38"/>
      <c r="QP61" s="38"/>
      <c r="QQ61" s="38"/>
      <c r="QR61" s="38"/>
      <c r="QS61" s="38"/>
      <c r="QT61" s="38"/>
      <c r="QU61" s="38"/>
      <c r="QV61" s="38"/>
      <c r="QW61" s="38"/>
      <c r="QX61" s="38"/>
      <c r="QY61" s="38"/>
      <c r="QZ61" s="38"/>
      <c r="RA61" s="38"/>
      <c r="RB61" s="38"/>
      <c r="RC61" s="38"/>
      <c r="RD61" s="38"/>
      <c r="RE61" s="38"/>
      <c r="RF61" s="38"/>
      <c r="RG61" s="38"/>
      <c r="RH61" s="38"/>
      <c r="RI61" s="38"/>
      <c r="RJ61" s="38"/>
      <c r="RK61" s="38"/>
      <c r="RL61" s="38"/>
      <c r="RM61" s="38"/>
      <c r="RN61" s="38"/>
      <c r="RO61" s="38"/>
      <c r="RP61" s="38"/>
      <c r="RQ61" s="38"/>
      <c r="RR61" s="38"/>
      <c r="RS61" s="38"/>
      <c r="RT61" s="38"/>
      <c r="RU61" s="38"/>
      <c r="RV61" s="38"/>
      <c r="RW61" s="38"/>
      <c r="RX61" s="38"/>
      <c r="RY61" s="38"/>
      <c r="RZ61" s="38"/>
      <c r="SA61" s="38"/>
      <c r="SB61" s="38"/>
      <c r="SC61" s="38"/>
      <c r="SD61" s="38"/>
      <c r="SE61" s="38"/>
      <c r="SF61" s="38"/>
      <c r="SG61" s="38"/>
      <c r="SH61" s="38"/>
      <c r="SI61" s="38"/>
      <c r="SJ61" s="38"/>
      <c r="SK61" s="38"/>
      <c r="SL61" s="38"/>
      <c r="SM61" s="38"/>
      <c r="SN61" s="38"/>
      <c r="SO61" s="38"/>
      <c r="SP61" s="38"/>
      <c r="SQ61" s="38"/>
      <c r="SR61" s="38"/>
      <c r="SS61" s="38"/>
      <c r="ST61" s="38"/>
      <c r="SU61" s="38"/>
      <c r="SV61" s="38"/>
      <c r="SW61" s="38"/>
      <c r="SX61" s="38"/>
      <c r="SY61" s="38"/>
      <c r="SZ61" s="38"/>
      <c r="TA61" s="38"/>
      <c r="TB61" s="38"/>
      <c r="TC61" s="38"/>
      <c r="TD61" s="38"/>
      <c r="TE61" s="38"/>
      <c r="TF61" s="38"/>
      <c r="TG61" s="38"/>
      <c r="TH61" s="38"/>
      <c r="TI61" s="38"/>
      <c r="TJ61" s="38"/>
      <c r="TK61" s="38"/>
      <c r="TL61" s="38"/>
      <c r="TM61" s="38"/>
      <c r="TN61" s="38"/>
      <c r="TO61" s="38"/>
      <c r="TP61" s="38"/>
      <c r="TQ61" s="38"/>
      <c r="TR61" s="38"/>
      <c r="TS61" s="38"/>
      <c r="TT61" s="38"/>
      <c r="TU61" s="38"/>
      <c r="TV61" s="38"/>
      <c r="TW61" s="38"/>
      <c r="TX61" s="38"/>
      <c r="TY61" s="38"/>
      <c r="TZ61" s="38"/>
      <c r="UA61" s="38"/>
      <c r="UB61" s="38"/>
      <c r="UC61" s="38"/>
      <c r="UD61" s="38"/>
      <c r="UE61" s="38"/>
      <c r="UF61" s="38"/>
      <c r="UG61" s="38"/>
      <c r="UH61" s="38"/>
      <c r="UI61" s="38"/>
      <c r="UJ61" s="38"/>
      <c r="UK61" s="38"/>
      <c r="UL61" s="38"/>
      <c r="UM61" s="38"/>
      <c r="UN61" s="38"/>
      <c r="UO61" s="38"/>
      <c r="UP61" s="38"/>
      <c r="UQ61" s="38"/>
      <c r="UR61" s="38"/>
      <c r="US61" s="38"/>
      <c r="UT61" s="38"/>
      <c r="UU61" s="38"/>
      <c r="UV61" s="38"/>
      <c r="UW61" s="38"/>
      <c r="UX61" s="38"/>
      <c r="UY61" s="38"/>
      <c r="UZ61" s="38"/>
      <c r="VA61" s="38"/>
      <c r="VB61" s="38"/>
      <c r="VC61" s="38"/>
      <c r="VD61" s="38"/>
      <c r="VE61" s="38"/>
      <c r="VF61" s="38"/>
      <c r="VG61" s="38"/>
      <c r="VH61" s="38"/>
      <c r="VI61" s="38"/>
      <c r="VJ61" s="38"/>
      <c r="VK61" s="38"/>
      <c r="VL61" s="38"/>
      <c r="VM61" s="38"/>
      <c r="VN61" s="38"/>
      <c r="VO61" s="38"/>
      <c r="VP61" s="38"/>
      <c r="VQ61" s="38"/>
      <c r="VR61" s="38"/>
      <c r="VS61" s="38"/>
      <c r="VT61" s="38"/>
      <c r="VU61" s="38"/>
      <c r="VV61" s="38"/>
      <c r="VW61" s="38"/>
      <c r="VX61" s="38"/>
      <c r="VY61" s="38"/>
      <c r="VZ61" s="38"/>
      <c r="WA61" s="38"/>
      <c r="WB61" s="38"/>
      <c r="WC61" s="38"/>
      <c r="WD61" s="38"/>
      <c r="WE61" s="38"/>
      <c r="WF61" s="38"/>
      <c r="WG61" s="38"/>
      <c r="WH61" s="38"/>
      <c r="WI61" s="38"/>
      <c r="WJ61" s="38"/>
      <c r="WK61" s="38"/>
      <c r="WL61" s="38"/>
      <c r="WM61" s="38"/>
      <c r="WN61" s="38"/>
      <c r="WO61" s="38"/>
      <c r="WP61" s="38"/>
      <c r="WQ61" s="38"/>
      <c r="WR61" s="38"/>
      <c r="WS61" s="38"/>
      <c r="WT61" s="38"/>
      <c r="WU61" s="38"/>
      <c r="WV61" s="38"/>
      <c r="WW61" s="38"/>
      <c r="WX61" s="38"/>
      <c r="WY61" s="38"/>
      <c r="WZ61" s="38"/>
      <c r="XA61" s="38"/>
      <c r="XB61" s="38"/>
      <c r="XC61" s="38"/>
      <c r="XD61" s="38"/>
      <c r="XE61" s="38"/>
      <c r="XF61" s="38"/>
      <c r="XG61" s="38"/>
      <c r="XH61" s="38"/>
      <c r="XI61" s="38"/>
      <c r="XJ61" s="38"/>
      <c r="XK61" s="38"/>
      <c r="XL61" s="38"/>
      <c r="XM61" s="38"/>
      <c r="XN61" s="38"/>
      <c r="XO61" s="38"/>
      <c r="XP61" s="38"/>
      <c r="XQ61" s="38"/>
      <c r="XR61" s="38"/>
      <c r="XS61" s="38"/>
      <c r="XT61" s="38"/>
      <c r="XU61" s="38"/>
      <c r="XV61" s="38"/>
      <c r="XW61" s="38"/>
      <c r="XX61" s="38"/>
      <c r="XY61" s="38"/>
      <c r="XZ61" s="38"/>
      <c r="YA61" s="38"/>
      <c r="YB61" s="38"/>
      <c r="YC61" s="38"/>
      <c r="YD61" s="38"/>
      <c r="YE61" s="38"/>
      <c r="YF61" s="38"/>
      <c r="YG61" s="38"/>
      <c r="YH61" s="38"/>
      <c r="YI61" s="38"/>
      <c r="YJ61" s="38"/>
      <c r="YK61" s="38"/>
      <c r="YL61" s="38"/>
      <c r="YM61" s="38"/>
      <c r="YN61" s="38"/>
      <c r="YO61" s="38"/>
      <c r="YP61" s="38"/>
      <c r="YQ61" s="38"/>
      <c r="YR61" s="38"/>
      <c r="YS61" s="38"/>
      <c r="YT61" s="38"/>
      <c r="YU61" s="38"/>
      <c r="YV61" s="38"/>
      <c r="YW61" s="38"/>
      <c r="YX61" s="38"/>
      <c r="YY61" s="38"/>
      <c r="YZ61" s="38"/>
      <c r="ZA61" s="38"/>
      <c r="ZB61" s="38"/>
      <c r="ZC61" s="38"/>
      <c r="ZD61" s="38"/>
      <c r="ZE61" s="38"/>
      <c r="ZF61" s="38"/>
      <c r="ZG61" s="38"/>
      <c r="ZH61" s="38"/>
      <c r="ZI61" s="38"/>
      <c r="ZJ61" s="38"/>
      <c r="ZK61" s="38"/>
      <c r="ZL61" s="38"/>
      <c r="ZM61" s="38"/>
      <c r="ZN61" s="38"/>
      <c r="ZO61" s="38"/>
      <c r="ZP61" s="38"/>
      <c r="ZQ61" s="38"/>
      <c r="ZR61" s="38"/>
      <c r="ZS61" s="38"/>
      <c r="ZT61" s="38"/>
      <c r="ZU61" s="38"/>
      <c r="ZV61" s="38"/>
      <c r="ZW61" s="38"/>
      <c r="ZX61" s="38"/>
      <c r="ZY61" s="38"/>
      <c r="ZZ61" s="38"/>
      <c r="AAA61" s="38"/>
      <c r="AAB61" s="38"/>
      <c r="AAC61" s="38"/>
      <c r="AAD61" s="38"/>
      <c r="AAE61" s="38"/>
      <c r="AAF61" s="38"/>
      <c r="AAG61" s="38"/>
      <c r="AAH61" s="38"/>
      <c r="AAI61" s="38"/>
      <c r="AAJ61" s="38"/>
      <c r="AAK61" s="38"/>
      <c r="AAL61" s="38"/>
      <c r="AAM61" s="38"/>
      <c r="AAN61" s="38"/>
      <c r="AAO61" s="38"/>
      <c r="AAP61" s="38"/>
      <c r="AAQ61" s="38"/>
      <c r="AAR61" s="38"/>
      <c r="AAS61" s="38"/>
      <c r="AAT61" s="38"/>
      <c r="AAU61" s="38"/>
      <c r="AAV61" s="38"/>
      <c r="AAW61" s="38"/>
      <c r="AAX61" s="38"/>
      <c r="AAY61" s="38"/>
      <c r="AAZ61" s="38"/>
      <c r="ABA61" s="38"/>
      <c r="ABB61" s="38"/>
      <c r="ABC61" s="38"/>
      <c r="ABD61" s="38"/>
      <c r="ABE61" s="38"/>
      <c r="ABF61" s="38"/>
      <c r="ABG61" s="38"/>
      <c r="ABH61" s="38"/>
      <c r="ABI61" s="38"/>
      <c r="ABJ61" s="38"/>
      <c r="ABK61" s="38"/>
      <c r="ABL61" s="38"/>
      <c r="ABM61" s="38"/>
      <c r="ABN61" s="38"/>
      <c r="ABO61" s="38"/>
      <c r="ABP61" s="38"/>
      <c r="ABQ61" s="38"/>
      <c r="ABR61" s="38"/>
      <c r="ABS61" s="38"/>
      <c r="ABT61" s="38"/>
      <c r="ABU61" s="38"/>
      <c r="ABV61" s="38"/>
      <c r="ABW61" s="38"/>
      <c r="ABX61" s="38"/>
      <c r="ABY61" s="38"/>
      <c r="ABZ61" s="38"/>
      <c r="ACA61" s="38"/>
      <c r="ACB61" s="38"/>
      <c r="ACC61" s="38"/>
      <c r="ACD61" s="38"/>
      <c r="ACE61" s="38"/>
      <c r="ACF61" s="38"/>
      <c r="ACG61" s="38"/>
      <c r="ACH61" s="38"/>
      <c r="ACI61" s="38"/>
      <c r="ACJ61" s="38"/>
      <c r="ACK61" s="38"/>
      <c r="ACL61" s="38"/>
      <c r="ACM61" s="38"/>
      <c r="ACN61" s="38"/>
      <c r="ACO61" s="38"/>
      <c r="ACP61" s="38"/>
      <c r="ACQ61" s="38"/>
      <c r="ACR61" s="38"/>
      <c r="ACS61" s="38"/>
      <c r="ACT61" s="38"/>
      <c r="ACU61" s="38"/>
      <c r="ACV61" s="38"/>
      <c r="ACW61" s="38"/>
      <c r="ACX61" s="38"/>
      <c r="ACY61" s="38"/>
      <c r="ACZ61" s="38"/>
      <c r="ADA61" s="38"/>
      <c r="ADB61" s="38"/>
      <c r="ADC61" s="38"/>
      <c r="ADD61" s="38"/>
      <c r="ADE61" s="38"/>
      <c r="ADF61" s="38"/>
      <c r="ADG61" s="38"/>
      <c r="ADH61" s="38"/>
      <c r="ADI61" s="38"/>
      <c r="ADJ61" s="38"/>
      <c r="ADK61" s="38"/>
      <c r="ADL61" s="38"/>
      <c r="ADM61" s="38"/>
      <c r="ADN61" s="38"/>
      <c r="ADO61" s="38"/>
      <c r="ADP61" s="38"/>
      <c r="ADQ61" s="38"/>
      <c r="ADR61" s="38"/>
      <c r="ADS61" s="38"/>
      <c r="ADT61" s="38"/>
      <c r="ADU61" s="38"/>
      <c r="ADV61" s="38"/>
      <c r="ADW61" s="38"/>
      <c r="ADX61" s="38"/>
      <c r="ADY61" s="38"/>
      <c r="ADZ61" s="38"/>
      <c r="AEA61" s="38"/>
      <c r="AEB61" s="38"/>
      <c r="AEC61" s="38"/>
      <c r="AED61" s="38"/>
      <c r="AEE61" s="38"/>
      <c r="AEF61" s="38"/>
      <c r="AEG61" s="38"/>
      <c r="AEH61" s="38"/>
      <c r="AEI61" s="38"/>
      <c r="AEJ61" s="38"/>
      <c r="AEK61" s="38"/>
      <c r="AEL61" s="38"/>
      <c r="AEM61" s="38"/>
      <c r="AEN61" s="38"/>
      <c r="AEO61" s="38"/>
      <c r="AEP61" s="38"/>
      <c r="AEQ61" s="38"/>
      <c r="AER61" s="38"/>
      <c r="AES61" s="38"/>
      <c r="AET61" s="38"/>
      <c r="AEU61" s="38"/>
      <c r="AEV61" s="38"/>
      <c r="AEW61" s="38"/>
      <c r="AEX61" s="38"/>
      <c r="AEY61" s="38"/>
      <c r="AEZ61" s="38"/>
      <c r="AFA61" s="38"/>
      <c r="AFB61" s="38"/>
      <c r="AFC61" s="38"/>
      <c r="AFD61" s="38"/>
      <c r="AFE61" s="38"/>
      <c r="AFF61" s="38"/>
      <c r="AFG61" s="38"/>
      <c r="AFH61" s="38"/>
      <c r="AFI61" s="38"/>
      <c r="AFJ61" s="38"/>
      <c r="AFK61" s="38"/>
      <c r="AFL61" s="38"/>
      <c r="AFM61" s="38"/>
      <c r="AFN61" s="38"/>
      <c r="AFO61" s="38"/>
      <c r="AFP61" s="38"/>
      <c r="AFQ61" s="38"/>
      <c r="AFR61" s="38"/>
      <c r="AFS61" s="38"/>
      <c r="AFT61" s="38"/>
      <c r="AFU61" s="38"/>
      <c r="AFV61" s="38"/>
      <c r="AFW61" s="38"/>
      <c r="AFX61" s="38"/>
      <c r="AFY61" s="38"/>
      <c r="AFZ61" s="38"/>
      <c r="AGA61" s="38"/>
      <c r="AGB61" s="38"/>
      <c r="AGC61" s="38"/>
      <c r="AGD61" s="38"/>
      <c r="AGE61" s="38"/>
      <c r="AGF61" s="38"/>
      <c r="AGG61" s="38"/>
      <c r="AGH61" s="38"/>
      <c r="AGI61" s="38"/>
      <c r="AGJ61" s="38"/>
      <c r="AGK61" s="38"/>
      <c r="AGL61" s="38"/>
      <c r="AGM61" s="38"/>
      <c r="AGN61" s="38"/>
      <c r="AGO61" s="38"/>
      <c r="AGP61" s="38"/>
      <c r="AGQ61" s="38"/>
      <c r="AGR61" s="38"/>
      <c r="AGS61" s="38"/>
      <c r="AGT61" s="38"/>
      <c r="AGU61" s="38"/>
      <c r="AGV61" s="38"/>
      <c r="AGW61" s="38"/>
      <c r="AGX61" s="38"/>
      <c r="AGY61" s="38"/>
      <c r="AGZ61" s="38"/>
      <c r="AHA61" s="38"/>
      <c r="AHB61" s="38"/>
      <c r="AHC61" s="38"/>
      <c r="AHD61" s="38"/>
      <c r="AHE61" s="38"/>
      <c r="AHF61" s="38"/>
      <c r="AHG61" s="38"/>
      <c r="AHH61" s="38"/>
      <c r="AHI61" s="38"/>
      <c r="AHJ61" s="38"/>
      <c r="AHK61" s="38"/>
      <c r="AHL61" s="38"/>
      <c r="AHM61" s="38"/>
      <c r="AHN61" s="38"/>
      <c r="AHO61" s="38"/>
      <c r="AHP61" s="38"/>
      <c r="AHQ61" s="38"/>
      <c r="AHR61" s="38"/>
      <c r="AHS61" s="38"/>
      <c r="AHT61" s="38"/>
      <c r="AHU61" s="38"/>
      <c r="AHV61" s="38"/>
      <c r="AHW61" s="38"/>
      <c r="AHX61" s="38"/>
      <c r="AHY61" s="38"/>
      <c r="AHZ61" s="38"/>
      <c r="AIA61" s="38"/>
      <c r="AIB61" s="38"/>
      <c r="AIC61" s="38"/>
      <c r="AID61" s="38"/>
      <c r="AIE61" s="38"/>
      <c r="AIF61" s="38"/>
      <c r="AIG61" s="38"/>
      <c r="AIH61" s="38"/>
      <c r="AII61" s="38"/>
      <c r="AIJ61" s="38"/>
      <c r="AIK61" s="38"/>
      <c r="AIL61" s="38"/>
      <c r="AIM61" s="38"/>
      <c r="AIN61" s="38"/>
      <c r="AIO61" s="38"/>
      <c r="AIP61" s="38"/>
      <c r="AIQ61" s="38"/>
      <c r="AIR61" s="38"/>
      <c r="AIS61" s="38"/>
      <c r="AIT61" s="38"/>
      <c r="AIU61" s="38"/>
      <c r="AIV61" s="38"/>
      <c r="AIW61" s="38"/>
      <c r="AIX61" s="38"/>
      <c r="AIY61" s="38"/>
      <c r="AIZ61" s="38"/>
      <c r="AJA61" s="38"/>
      <c r="AJB61" s="38"/>
      <c r="AJC61" s="38"/>
      <c r="AJD61" s="38"/>
      <c r="AJE61" s="38"/>
      <c r="AJF61" s="38"/>
      <c r="AJG61" s="38"/>
      <c r="AJH61" s="38"/>
      <c r="AJI61" s="38"/>
      <c r="AJJ61" s="38"/>
      <c r="AJK61" s="38"/>
      <c r="AJL61" s="38"/>
      <c r="AJM61" s="38"/>
      <c r="AJN61" s="38"/>
      <c r="AJO61" s="38"/>
      <c r="AJP61" s="38"/>
      <c r="AJQ61" s="38"/>
      <c r="AJR61" s="38"/>
      <c r="AJS61" s="38"/>
      <c r="AJT61" s="38"/>
      <c r="AJU61" s="38"/>
      <c r="AJV61" s="38"/>
      <c r="AJW61" s="38"/>
      <c r="AJX61" s="38"/>
      <c r="AJY61" s="38"/>
      <c r="AJZ61" s="38"/>
      <c r="AKA61" s="38"/>
      <c r="AKB61" s="38"/>
      <c r="AKC61" s="38"/>
      <c r="AKD61" s="38"/>
      <c r="AKE61" s="38"/>
      <c r="AKF61" s="38"/>
      <c r="AKG61" s="38"/>
      <c r="AKH61" s="38"/>
      <c r="AKI61" s="38"/>
      <c r="AKJ61" s="38"/>
      <c r="AKK61" s="38"/>
      <c r="AKL61" s="38"/>
      <c r="AKM61" s="38"/>
      <c r="AKN61" s="38"/>
      <c r="AKO61" s="38"/>
      <c r="AKP61" s="38"/>
      <c r="AKQ61" s="38"/>
      <c r="AKR61" s="38"/>
      <c r="AKS61" s="38"/>
      <c r="AKT61" s="38"/>
      <c r="AKU61" s="38"/>
      <c r="AKV61" s="38"/>
      <c r="AKW61" s="38"/>
      <c r="AKX61" s="38"/>
      <c r="AKY61" s="38"/>
      <c r="AKZ61" s="38"/>
      <c r="ALA61" s="38"/>
      <c r="ALB61" s="38"/>
      <c r="ALC61" s="38"/>
      <c r="ALD61" s="38"/>
      <c r="ALE61" s="38"/>
      <c r="ALF61" s="38"/>
      <c r="ALG61" s="38"/>
      <c r="ALH61" s="38"/>
      <c r="ALI61" s="38"/>
      <c r="ALJ61" s="38"/>
      <c r="ALK61" s="38"/>
      <c r="ALL61" s="38"/>
      <c r="ALM61" s="38"/>
      <c r="ALN61" s="38"/>
      <c r="ALO61" s="38"/>
      <c r="ALP61" s="38"/>
      <c r="ALQ61" s="38"/>
      <c r="ALR61" s="38"/>
      <c r="ALS61" s="38"/>
      <c r="ALT61" s="38"/>
      <c r="ALU61" s="38"/>
      <c r="ALV61" s="38"/>
      <c r="ALW61" s="38"/>
      <c r="ALX61" s="38"/>
      <c r="ALY61" s="38"/>
      <c r="ALZ61" s="38"/>
      <c r="AMA61" s="38"/>
      <c r="AMB61" s="38"/>
      <c r="AMC61" s="38"/>
      <c r="AMD61" s="38"/>
      <c r="AME61" s="38"/>
      <c r="AMF61" s="38"/>
      <c r="AMG61" s="38"/>
      <c r="AMH61" s="38"/>
      <c r="AMI61" s="38"/>
      <c r="AMJ61" s="38"/>
      <c r="AMK61" s="38"/>
    </row>
    <row r="62" spans="1:1025" s="39" customFormat="1" x14ac:dyDescent="0.3">
      <c r="A62" s="38"/>
      <c r="B62" s="38"/>
      <c r="C62" s="38"/>
      <c r="D62" s="38"/>
      <c r="E62" s="38"/>
      <c r="F62" s="38"/>
      <c r="G62" s="38"/>
      <c r="H62" s="38"/>
      <c r="I62" s="38"/>
      <c r="J62" s="38"/>
      <c r="K62" s="38"/>
      <c r="L62" s="38"/>
      <c r="M62" s="38"/>
      <c r="N62" s="38"/>
      <c r="O62" s="46"/>
      <c r="P62" s="38"/>
      <c r="Q62" s="46"/>
      <c r="R62" s="38"/>
      <c r="S62" s="46"/>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c r="HE62" s="38"/>
      <c r="HF62" s="38"/>
      <c r="HG62" s="38"/>
      <c r="HH62" s="38"/>
      <c r="HI62" s="38"/>
      <c r="HJ62" s="38"/>
      <c r="HK62" s="38"/>
      <c r="HL62" s="38"/>
      <c r="HM62" s="38"/>
      <c r="HN62" s="38"/>
      <c r="HO62" s="38"/>
      <c r="HP62" s="38"/>
      <c r="HQ62" s="38"/>
      <c r="HR62" s="38"/>
      <c r="HS62" s="38"/>
      <c r="HT62" s="38"/>
      <c r="HU62" s="38"/>
      <c r="HV62" s="38"/>
      <c r="HW62" s="38"/>
      <c r="HX62" s="38"/>
      <c r="HY62" s="38"/>
      <c r="HZ62" s="38"/>
      <c r="IA62" s="38"/>
      <c r="IB62" s="38"/>
      <c r="IC62" s="38"/>
      <c r="ID62" s="38"/>
      <c r="IE62" s="38"/>
      <c r="IF62" s="38"/>
      <c r="IG62" s="38"/>
      <c r="IH62" s="38"/>
      <c r="II62" s="38"/>
      <c r="IJ62" s="38"/>
      <c r="IK62" s="38"/>
      <c r="IL62" s="38"/>
      <c r="IM62" s="38"/>
      <c r="IN62" s="38"/>
      <c r="IO62" s="38"/>
      <c r="IP62" s="38"/>
      <c r="IQ62" s="38"/>
      <c r="IR62" s="38"/>
      <c r="IS62" s="38"/>
      <c r="IT62" s="38"/>
      <c r="IU62" s="38"/>
      <c r="IV62" s="38"/>
      <c r="IW62" s="38"/>
      <c r="IX62" s="38"/>
      <c r="IY62" s="38"/>
      <c r="IZ62" s="38"/>
      <c r="JA62" s="38"/>
      <c r="JB62" s="38"/>
      <c r="JC62" s="38"/>
      <c r="JD62" s="38"/>
      <c r="JE62" s="38"/>
      <c r="JF62" s="38"/>
      <c r="JG62" s="38"/>
      <c r="JH62" s="38"/>
      <c r="JI62" s="38"/>
      <c r="JJ62" s="38"/>
      <c r="JK62" s="38"/>
      <c r="JL62" s="38"/>
      <c r="JM62" s="38"/>
      <c r="JN62" s="38"/>
      <c r="JO62" s="38"/>
      <c r="JP62" s="38"/>
      <c r="JQ62" s="38"/>
      <c r="JR62" s="38"/>
      <c r="JS62" s="38"/>
      <c r="JT62" s="38"/>
      <c r="JU62" s="38"/>
      <c r="JV62" s="38"/>
      <c r="JW62" s="38"/>
      <c r="JX62" s="38"/>
      <c r="JY62" s="38"/>
      <c r="JZ62" s="38"/>
      <c r="KA62" s="38"/>
      <c r="KB62" s="38"/>
      <c r="KC62" s="38"/>
      <c r="KD62" s="38"/>
      <c r="KE62" s="38"/>
      <c r="KF62" s="38"/>
      <c r="KG62" s="38"/>
      <c r="KH62" s="38"/>
      <c r="KI62" s="38"/>
      <c r="KJ62" s="38"/>
      <c r="KK62" s="38"/>
      <c r="KL62" s="38"/>
      <c r="KM62" s="38"/>
      <c r="KN62" s="38"/>
      <c r="KO62" s="38"/>
      <c r="KP62" s="38"/>
      <c r="KQ62" s="38"/>
      <c r="KR62" s="38"/>
      <c r="KS62" s="38"/>
      <c r="KT62" s="38"/>
      <c r="KU62" s="38"/>
      <c r="KV62" s="38"/>
      <c r="KW62" s="38"/>
      <c r="KX62" s="38"/>
      <c r="KY62" s="38"/>
      <c r="KZ62" s="38"/>
      <c r="LA62" s="38"/>
      <c r="LB62" s="38"/>
      <c r="LC62" s="38"/>
      <c r="LD62" s="38"/>
      <c r="LE62" s="38"/>
      <c r="LF62" s="38"/>
      <c r="LG62" s="38"/>
      <c r="LH62" s="38"/>
      <c r="LI62" s="38"/>
      <c r="LJ62" s="38"/>
      <c r="LK62" s="38"/>
      <c r="LL62" s="38"/>
      <c r="LM62" s="38"/>
      <c r="LN62" s="38"/>
      <c r="LO62" s="38"/>
      <c r="LP62" s="38"/>
      <c r="LQ62" s="38"/>
      <c r="LR62" s="38"/>
      <c r="LS62" s="38"/>
      <c r="LT62" s="38"/>
      <c r="LU62" s="38"/>
      <c r="LV62" s="38"/>
      <c r="LW62" s="38"/>
      <c r="LX62" s="38"/>
      <c r="LY62" s="38"/>
      <c r="LZ62" s="38"/>
      <c r="MA62" s="38"/>
      <c r="MB62" s="38"/>
      <c r="MC62" s="38"/>
      <c r="MD62" s="38"/>
      <c r="ME62" s="38"/>
      <c r="MF62" s="38"/>
      <c r="MG62" s="38"/>
      <c r="MH62" s="38"/>
      <c r="MI62" s="38"/>
      <c r="MJ62" s="38"/>
      <c r="MK62" s="38"/>
      <c r="ML62" s="38"/>
      <c r="MM62" s="38"/>
      <c r="MN62" s="38"/>
      <c r="MO62" s="38"/>
      <c r="MP62" s="38"/>
      <c r="MQ62" s="38"/>
      <c r="MR62" s="38"/>
      <c r="MS62" s="38"/>
      <c r="MT62" s="38"/>
      <c r="MU62" s="38"/>
      <c r="MV62" s="38"/>
      <c r="MW62" s="38"/>
      <c r="MX62" s="38"/>
      <c r="MY62" s="38"/>
      <c r="MZ62" s="38"/>
      <c r="NA62" s="38"/>
      <c r="NB62" s="38"/>
      <c r="NC62" s="38"/>
      <c r="ND62" s="38"/>
      <c r="NE62" s="38"/>
      <c r="NF62" s="38"/>
      <c r="NG62" s="38"/>
      <c r="NH62" s="38"/>
      <c r="NI62" s="38"/>
      <c r="NJ62" s="38"/>
      <c r="NK62" s="38"/>
      <c r="NL62" s="38"/>
      <c r="NM62" s="38"/>
      <c r="NN62" s="38"/>
      <c r="NO62" s="38"/>
      <c r="NP62" s="38"/>
      <c r="NQ62" s="38"/>
      <c r="NR62" s="38"/>
      <c r="NS62" s="38"/>
      <c r="NT62" s="38"/>
      <c r="NU62" s="38"/>
      <c r="NV62" s="38"/>
      <c r="NW62" s="38"/>
      <c r="NX62" s="38"/>
      <c r="NY62" s="38"/>
      <c r="NZ62" s="38"/>
      <c r="OA62" s="38"/>
      <c r="OB62" s="38"/>
      <c r="OC62" s="38"/>
      <c r="OD62" s="38"/>
      <c r="OE62" s="38"/>
      <c r="OF62" s="38"/>
      <c r="OG62" s="38"/>
      <c r="OH62" s="38"/>
      <c r="OI62" s="38"/>
      <c r="OJ62" s="38"/>
      <c r="OK62" s="38"/>
      <c r="OL62" s="38"/>
      <c r="OM62" s="38"/>
      <c r="ON62" s="38"/>
      <c r="OO62" s="38"/>
      <c r="OP62" s="38"/>
      <c r="OQ62" s="38"/>
      <c r="OR62" s="38"/>
      <c r="OS62" s="38"/>
      <c r="OT62" s="38"/>
      <c r="OU62" s="38"/>
      <c r="OV62" s="38"/>
      <c r="OW62" s="38"/>
      <c r="OX62" s="38"/>
      <c r="OY62" s="38"/>
      <c r="OZ62" s="38"/>
      <c r="PA62" s="38"/>
      <c r="PB62" s="38"/>
      <c r="PC62" s="38"/>
      <c r="PD62" s="38"/>
      <c r="PE62" s="38"/>
      <c r="PF62" s="38"/>
      <c r="PG62" s="38"/>
      <c r="PH62" s="38"/>
      <c r="PI62" s="38"/>
      <c r="PJ62" s="38"/>
      <c r="PK62" s="38"/>
      <c r="PL62" s="38"/>
      <c r="PM62" s="38"/>
      <c r="PN62" s="38"/>
      <c r="PO62" s="38"/>
      <c r="PP62" s="38"/>
      <c r="PQ62" s="38"/>
      <c r="PR62" s="38"/>
      <c r="PS62" s="38"/>
      <c r="PT62" s="38"/>
      <c r="PU62" s="38"/>
      <c r="PV62" s="38"/>
      <c r="PW62" s="38"/>
      <c r="PX62" s="38"/>
      <c r="PY62" s="38"/>
      <c r="PZ62" s="38"/>
      <c r="QA62" s="38"/>
      <c r="QB62" s="38"/>
      <c r="QC62" s="38"/>
      <c r="QD62" s="38"/>
      <c r="QE62" s="38"/>
      <c r="QF62" s="38"/>
      <c r="QG62" s="38"/>
      <c r="QH62" s="38"/>
      <c r="QI62" s="38"/>
      <c r="QJ62" s="38"/>
      <c r="QK62" s="38"/>
      <c r="QL62" s="38"/>
      <c r="QM62" s="38"/>
      <c r="QN62" s="38"/>
      <c r="QO62" s="38"/>
      <c r="QP62" s="38"/>
      <c r="QQ62" s="38"/>
      <c r="QR62" s="38"/>
      <c r="QS62" s="38"/>
      <c r="QT62" s="38"/>
      <c r="QU62" s="38"/>
      <c r="QV62" s="38"/>
      <c r="QW62" s="38"/>
      <c r="QX62" s="38"/>
      <c r="QY62" s="38"/>
      <c r="QZ62" s="38"/>
      <c r="RA62" s="38"/>
      <c r="RB62" s="38"/>
      <c r="RC62" s="38"/>
      <c r="RD62" s="38"/>
      <c r="RE62" s="38"/>
      <c r="RF62" s="38"/>
      <c r="RG62" s="38"/>
      <c r="RH62" s="38"/>
      <c r="RI62" s="38"/>
      <c r="RJ62" s="38"/>
      <c r="RK62" s="38"/>
      <c r="RL62" s="38"/>
      <c r="RM62" s="38"/>
      <c r="RN62" s="38"/>
      <c r="RO62" s="38"/>
      <c r="RP62" s="38"/>
      <c r="RQ62" s="38"/>
      <c r="RR62" s="38"/>
      <c r="RS62" s="38"/>
      <c r="RT62" s="38"/>
      <c r="RU62" s="38"/>
      <c r="RV62" s="38"/>
      <c r="RW62" s="38"/>
      <c r="RX62" s="38"/>
      <c r="RY62" s="38"/>
      <c r="RZ62" s="38"/>
      <c r="SA62" s="38"/>
      <c r="SB62" s="38"/>
      <c r="SC62" s="38"/>
      <c r="SD62" s="38"/>
      <c r="SE62" s="38"/>
      <c r="SF62" s="38"/>
      <c r="SG62" s="38"/>
      <c r="SH62" s="38"/>
      <c r="SI62" s="38"/>
      <c r="SJ62" s="38"/>
      <c r="SK62" s="38"/>
      <c r="SL62" s="38"/>
      <c r="SM62" s="38"/>
      <c r="SN62" s="38"/>
      <c r="SO62" s="38"/>
      <c r="SP62" s="38"/>
      <c r="SQ62" s="38"/>
      <c r="SR62" s="38"/>
      <c r="SS62" s="38"/>
      <c r="ST62" s="38"/>
      <c r="SU62" s="38"/>
      <c r="SV62" s="38"/>
      <c r="SW62" s="38"/>
      <c r="SX62" s="38"/>
      <c r="SY62" s="38"/>
      <c r="SZ62" s="38"/>
      <c r="TA62" s="38"/>
      <c r="TB62" s="38"/>
      <c r="TC62" s="38"/>
      <c r="TD62" s="38"/>
      <c r="TE62" s="38"/>
      <c r="TF62" s="38"/>
      <c r="TG62" s="38"/>
      <c r="TH62" s="38"/>
      <c r="TI62" s="38"/>
      <c r="TJ62" s="38"/>
      <c r="TK62" s="38"/>
      <c r="TL62" s="38"/>
      <c r="TM62" s="38"/>
      <c r="TN62" s="38"/>
      <c r="TO62" s="38"/>
      <c r="TP62" s="38"/>
      <c r="TQ62" s="38"/>
      <c r="TR62" s="38"/>
      <c r="TS62" s="38"/>
      <c r="TT62" s="38"/>
      <c r="TU62" s="38"/>
      <c r="TV62" s="38"/>
      <c r="TW62" s="38"/>
      <c r="TX62" s="38"/>
      <c r="TY62" s="38"/>
      <c r="TZ62" s="38"/>
      <c r="UA62" s="38"/>
      <c r="UB62" s="38"/>
      <c r="UC62" s="38"/>
      <c r="UD62" s="38"/>
      <c r="UE62" s="38"/>
      <c r="UF62" s="38"/>
      <c r="UG62" s="38"/>
      <c r="UH62" s="38"/>
      <c r="UI62" s="38"/>
      <c r="UJ62" s="38"/>
      <c r="UK62" s="38"/>
      <c r="UL62" s="38"/>
      <c r="UM62" s="38"/>
      <c r="UN62" s="38"/>
      <c r="UO62" s="38"/>
      <c r="UP62" s="38"/>
      <c r="UQ62" s="38"/>
      <c r="UR62" s="38"/>
      <c r="US62" s="38"/>
      <c r="UT62" s="38"/>
      <c r="UU62" s="38"/>
      <c r="UV62" s="38"/>
      <c r="UW62" s="38"/>
      <c r="UX62" s="38"/>
      <c r="UY62" s="38"/>
      <c r="UZ62" s="38"/>
      <c r="VA62" s="38"/>
      <c r="VB62" s="38"/>
      <c r="VC62" s="38"/>
      <c r="VD62" s="38"/>
      <c r="VE62" s="38"/>
      <c r="VF62" s="38"/>
      <c r="VG62" s="38"/>
      <c r="VH62" s="38"/>
      <c r="VI62" s="38"/>
      <c r="VJ62" s="38"/>
      <c r="VK62" s="38"/>
      <c r="VL62" s="38"/>
      <c r="VM62" s="38"/>
      <c r="VN62" s="38"/>
      <c r="VO62" s="38"/>
      <c r="VP62" s="38"/>
      <c r="VQ62" s="38"/>
      <c r="VR62" s="38"/>
      <c r="VS62" s="38"/>
      <c r="VT62" s="38"/>
      <c r="VU62" s="38"/>
      <c r="VV62" s="38"/>
      <c r="VW62" s="38"/>
      <c r="VX62" s="38"/>
      <c r="VY62" s="38"/>
      <c r="VZ62" s="38"/>
      <c r="WA62" s="38"/>
      <c r="WB62" s="38"/>
      <c r="WC62" s="38"/>
      <c r="WD62" s="38"/>
      <c r="WE62" s="38"/>
      <c r="WF62" s="38"/>
      <c r="WG62" s="38"/>
      <c r="WH62" s="38"/>
      <c r="WI62" s="38"/>
      <c r="WJ62" s="38"/>
      <c r="WK62" s="38"/>
      <c r="WL62" s="38"/>
      <c r="WM62" s="38"/>
      <c r="WN62" s="38"/>
      <c r="WO62" s="38"/>
      <c r="WP62" s="38"/>
      <c r="WQ62" s="38"/>
      <c r="WR62" s="38"/>
      <c r="WS62" s="38"/>
      <c r="WT62" s="38"/>
      <c r="WU62" s="38"/>
      <c r="WV62" s="38"/>
      <c r="WW62" s="38"/>
      <c r="WX62" s="38"/>
      <c r="WY62" s="38"/>
      <c r="WZ62" s="38"/>
      <c r="XA62" s="38"/>
      <c r="XB62" s="38"/>
      <c r="XC62" s="38"/>
      <c r="XD62" s="38"/>
      <c r="XE62" s="38"/>
      <c r="XF62" s="38"/>
      <c r="XG62" s="38"/>
      <c r="XH62" s="38"/>
      <c r="XI62" s="38"/>
      <c r="XJ62" s="38"/>
      <c r="XK62" s="38"/>
      <c r="XL62" s="38"/>
      <c r="XM62" s="38"/>
      <c r="XN62" s="38"/>
      <c r="XO62" s="38"/>
      <c r="XP62" s="38"/>
      <c r="XQ62" s="38"/>
      <c r="XR62" s="38"/>
      <c r="XS62" s="38"/>
      <c r="XT62" s="38"/>
      <c r="XU62" s="38"/>
      <c r="XV62" s="38"/>
      <c r="XW62" s="38"/>
      <c r="XX62" s="38"/>
      <c r="XY62" s="38"/>
      <c r="XZ62" s="38"/>
      <c r="YA62" s="38"/>
      <c r="YB62" s="38"/>
      <c r="YC62" s="38"/>
      <c r="YD62" s="38"/>
      <c r="YE62" s="38"/>
      <c r="YF62" s="38"/>
      <c r="YG62" s="38"/>
      <c r="YH62" s="38"/>
      <c r="YI62" s="38"/>
      <c r="YJ62" s="38"/>
      <c r="YK62" s="38"/>
      <c r="YL62" s="38"/>
      <c r="YM62" s="38"/>
      <c r="YN62" s="38"/>
      <c r="YO62" s="38"/>
      <c r="YP62" s="38"/>
      <c r="YQ62" s="38"/>
      <c r="YR62" s="38"/>
      <c r="YS62" s="38"/>
      <c r="YT62" s="38"/>
      <c r="YU62" s="38"/>
      <c r="YV62" s="38"/>
      <c r="YW62" s="38"/>
      <c r="YX62" s="38"/>
      <c r="YY62" s="38"/>
      <c r="YZ62" s="38"/>
      <c r="ZA62" s="38"/>
      <c r="ZB62" s="38"/>
      <c r="ZC62" s="38"/>
      <c r="ZD62" s="38"/>
      <c r="ZE62" s="38"/>
      <c r="ZF62" s="38"/>
      <c r="ZG62" s="38"/>
      <c r="ZH62" s="38"/>
      <c r="ZI62" s="38"/>
      <c r="ZJ62" s="38"/>
      <c r="ZK62" s="38"/>
      <c r="ZL62" s="38"/>
      <c r="ZM62" s="38"/>
      <c r="ZN62" s="38"/>
      <c r="ZO62" s="38"/>
      <c r="ZP62" s="38"/>
      <c r="ZQ62" s="38"/>
      <c r="ZR62" s="38"/>
      <c r="ZS62" s="38"/>
      <c r="ZT62" s="38"/>
      <c r="ZU62" s="38"/>
      <c r="ZV62" s="38"/>
      <c r="ZW62" s="38"/>
      <c r="ZX62" s="38"/>
      <c r="ZY62" s="38"/>
      <c r="ZZ62" s="38"/>
      <c r="AAA62" s="38"/>
      <c r="AAB62" s="38"/>
      <c r="AAC62" s="38"/>
      <c r="AAD62" s="38"/>
      <c r="AAE62" s="38"/>
      <c r="AAF62" s="38"/>
      <c r="AAG62" s="38"/>
      <c r="AAH62" s="38"/>
      <c r="AAI62" s="38"/>
      <c r="AAJ62" s="38"/>
      <c r="AAK62" s="38"/>
      <c r="AAL62" s="38"/>
      <c r="AAM62" s="38"/>
      <c r="AAN62" s="38"/>
      <c r="AAO62" s="38"/>
      <c r="AAP62" s="38"/>
      <c r="AAQ62" s="38"/>
      <c r="AAR62" s="38"/>
      <c r="AAS62" s="38"/>
      <c r="AAT62" s="38"/>
      <c r="AAU62" s="38"/>
      <c r="AAV62" s="38"/>
      <c r="AAW62" s="38"/>
      <c r="AAX62" s="38"/>
      <c r="AAY62" s="38"/>
      <c r="AAZ62" s="38"/>
      <c r="ABA62" s="38"/>
      <c r="ABB62" s="38"/>
      <c r="ABC62" s="38"/>
      <c r="ABD62" s="38"/>
      <c r="ABE62" s="38"/>
      <c r="ABF62" s="38"/>
      <c r="ABG62" s="38"/>
      <c r="ABH62" s="38"/>
      <c r="ABI62" s="38"/>
      <c r="ABJ62" s="38"/>
      <c r="ABK62" s="38"/>
      <c r="ABL62" s="38"/>
      <c r="ABM62" s="38"/>
      <c r="ABN62" s="38"/>
      <c r="ABO62" s="38"/>
      <c r="ABP62" s="38"/>
      <c r="ABQ62" s="38"/>
      <c r="ABR62" s="38"/>
      <c r="ABS62" s="38"/>
      <c r="ABT62" s="38"/>
      <c r="ABU62" s="38"/>
      <c r="ABV62" s="38"/>
      <c r="ABW62" s="38"/>
      <c r="ABX62" s="38"/>
      <c r="ABY62" s="38"/>
      <c r="ABZ62" s="38"/>
      <c r="ACA62" s="38"/>
      <c r="ACB62" s="38"/>
      <c r="ACC62" s="38"/>
      <c r="ACD62" s="38"/>
      <c r="ACE62" s="38"/>
      <c r="ACF62" s="38"/>
      <c r="ACG62" s="38"/>
      <c r="ACH62" s="38"/>
      <c r="ACI62" s="38"/>
      <c r="ACJ62" s="38"/>
      <c r="ACK62" s="38"/>
      <c r="ACL62" s="38"/>
      <c r="ACM62" s="38"/>
      <c r="ACN62" s="38"/>
      <c r="ACO62" s="38"/>
      <c r="ACP62" s="38"/>
      <c r="ACQ62" s="38"/>
      <c r="ACR62" s="38"/>
      <c r="ACS62" s="38"/>
      <c r="ACT62" s="38"/>
      <c r="ACU62" s="38"/>
      <c r="ACV62" s="38"/>
      <c r="ACW62" s="38"/>
      <c r="ACX62" s="38"/>
      <c r="ACY62" s="38"/>
      <c r="ACZ62" s="38"/>
      <c r="ADA62" s="38"/>
      <c r="ADB62" s="38"/>
      <c r="ADC62" s="38"/>
      <c r="ADD62" s="38"/>
      <c r="ADE62" s="38"/>
      <c r="ADF62" s="38"/>
      <c r="ADG62" s="38"/>
      <c r="ADH62" s="38"/>
      <c r="ADI62" s="38"/>
      <c r="ADJ62" s="38"/>
      <c r="ADK62" s="38"/>
      <c r="ADL62" s="38"/>
      <c r="ADM62" s="38"/>
      <c r="ADN62" s="38"/>
      <c r="ADO62" s="38"/>
      <c r="ADP62" s="38"/>
      <c r="ADQ62" s="38"/>
      <c r="ADR62" s="38"/>
      <c r="ADS62" s="38"/>
      <c r="ADT62" s="38"/>
      <c r="ADU62" s="38"/>
      <c r="ADV62" s="38"/>
      <c r="ADW62" s="38"/>
      <c r="ADX62" s="38"/>
      <c r="ADY62" s="38"/>
      <c r="ADZ62" s="38"/>
      <c r="AEA62" s="38"/>
      <c r="AEB62" s="38"/>
      <c r="AEC62" s="38"/>
      <c r="AED62" s="38"/>
      <c r="AEE62" s="38"/>
      <c r="AEF62" s="38"/>
      <c r="AEG62" s="38"/>
      <c r="AEH62" s="38"/>
      <c r="AEI62" s="38"/>
      <c r="AEJ62" s="38"/>
      <c r="AEK62" s="38"/>
      <c r="AEL62" s="38"/>
      <c r="AEM62" s="38"/>
      <c r="AEN62" s="38"/>
      <c r="AEO62" s="38"/>
      <c r="AEP62" s="38"/>
      <c r="AEQ62" s="38"/>
      <c r="AER62" s="38"/>
      <c r="AES62" s="38"/>
      <c r="AET62" s="38"/>
      <c r="AEU62" s="38"/>
      <c r="AEV62" s="38"/>
      <c r="AEW62" s="38"/>
      <c r="AEX62" s="38"/>
      <c r="AEY62" s="38"/>
      <c r="AEZ62" s="38"/>
      <c r="AFA62" s="38"/>
      <c r="AFB62" s="38"/>
      <c r="AFC62" s="38"/>
      <c r="AFD62" s="38"/>
      <c r="AFE62" s="38"/>
      <c r="AFF62" s="38"/>
      <c r="AFG62" s="38"/>
      <c r="AFH62" s="38"/>
      <c r="AFI62" s="38"/>
      <c r="AFJ62" s="38"/>
      <c r="AFK62" s="38"/>
      <c r="AFL62" s="38"/>
      <c r="AFM62" s="38"/>
      <c r="AFN62" s="38"/>
      <c r="AFO62" s="38"/>
      <c r="AFP62" s="38"/>
      <c r="AFQ62" s="38"/>
      <c r="AFR62" s="38"/>
      <c r="AFS62" s="38"/>
      <c r="AFT62" s="38"/>
      <c r="AFU62" s="38"/>
      <c r="AFV62" s="38"/>
      <c r="AFW62" s="38"/>
      <c r="AFX62" s="38"/>
      <c r="AFY62" s="38"/>
      <c r="AFZ62" s="38"/>
      <c r="AGA62" s="38"/>
      <c r="AGB62" s="38"/>
      <c r="AGC62" s="38"/>
      <c r="AGD62" s="38"/>
      <c r="AGE62" s="38"/>
      <c r="AGF62" s="38"/>
      <c r="AGG62" s="38"/>
      <c r="AGH62" s="38"/>
      <c r="AGI62" s="38"/>
      <c r="AGJ62" s="38"/>
      <c r="AGK62" s="38"/>
      <c r="AGL62" s="38"/>
      <c r="AGM62" s="38"/>
      <c r="AGN62" s="38"/>
      <c r="AGO62" s="38"/>
      <c r="AGP62" s="38"/>
      <c r="AGQ62" s="38"/>
      <c r="AGR62" s="38"/>
      <c r="AGS62" s="38"/>
      <c r="AGT62" s="38"/>
      <c r="AGU62" s="38"/>
      <c r="AGV62" s="38"/>
      <c r="AGW62" s="38"/>
      <c r="AGX62" s="38"/>
      <c r="AGY62" s="38"/>
      <c r="AGZ62" s="38"/>
      <c r="AHA62" s="38"/>
      <c r="AHB62" s="38"/>
      <c r="AHC62" s="38"/>
      <c r="AHD62" s="38"/>
      <c r="AHE62" s="38"/>
      <c r="AHF62" s="38"/>
      <c r="AHG62" s="38"/>
      <c r="AHH62" s="38"/>
      <c r="AHI62" s="38"/>
      <c r="AHJ62" s="38"/>
      <c r="AHK62" s="38"/>
      <c r="AHL62" s="38"/>
      <c r="AHM62" s="38"/>
      <c r="AHN62" s="38"/>
      <c r="AHO62" s="38"/>
      <c r="AHP62" s="38"/>
      <c r="AHQ62" s="38"/>
      <c r="AHR62" s="38"/>
      <c r="AHS62" s="38"/>
      <c r="AHT62" s="38"/>
      <c r="AHU62" s="38"/>
      <c r="AHV62" s="38"/>
      <c r="AHW62" s="38"/>
      <c r="AHX62" s="38"/>
      <c r="AHY62" s="38"/>
      <c r="AHZ62" s="38"/>
      <c r="AIA62" s="38"/>
      <c r="AIB62" s="38"/>
      <c r="AIC62" s="38"/>
      <c r="AID62" s="38"/>
      <c r="AIE62" s="38"/>
      <c r="AIF62" s="38"/>
      <c r="AIG62" s="38"/>
      <c r="AIH62" s="38"/>
      <c r="AII62" s="38"/>
      <c r="AIJ62" s="38"/>
      <c r="AIK62" s="38"/>
      <c r="AIL62" s="38"/>
      <c r="AIM62" s="38"/>
      <c r="AIN62" s="38"/>
      <c r="AIO62" s="38"/>
      <c r="AIP62" s="38"/>
      <c r="AIQ62" s="38"/>
      <c r="AIR62" s="38"/>
      <c r="AIS62" s="38"/>
      <c r="AIT62" s="38"/>
      <c r="AIU62" s="38"/>
      <c r="AIV62" s="38"/>
      <c r="AIW62" s="38"/>
      <c r="AIX62" s="38"/>
      <c r="AIY62" s="38"/>
      <c r="AIZ62" s="38"/>
      <c r="AJA62" s="38"/>
      <c r="AJB62" s="38"/>
      <c r="AJC62" s="38"/>
      <c r="AJD62" s="38"/>
      <c r="AJE62" s="38"/>
      <c r="AJF62" s="38"/>
      <c r="AJG62" s="38"/>
      <c r="AJH62" s="38"/>
      <c r="AJI62" s="38"/>
      <c r="AJJ62" s="38"/>
      <c r="AJK62" s="38"/>
      <c r="AJL62" s="38"/>
      <c r="AJM62" s="38"/>
      <c r="AJN62" s="38"/>
      <c r="AJO62" s="38"/>
      <c r="AJP62" s="38"/>
      <c r="AJQ62" s="38"/>
      <c r="AJR62" s="38"/>
      <c r="AJS62" s="38"/>
      <c r="AJT62" s="38"/>
      <c r="AJU62" s="38"/>
      <c r="AJV62" s="38"/>
      <c r="AJW62" s="38"/>
      <c r="AJX62" s="38"/>
      <c r="AJY62" s="38"/>
      <c r="AJZ62" s="38"/>
      <c r="AKA62" s="38"/>
      <c r="AKB62" s="38"/>
      <c r="AKC62" s="38"/>
      <c r="AKD62" s="38"/>
      <c r="AKE62" s="38"/>
      <c r="AKF62" s="38"/>
      <c r="AKG62" s="38"/>
      <c r="AKH62" s="38"/>
      <c r="AKI62" s="38"/>
      <c r="AKJ62" s="38"/>
      <c r="AKK62" s="38"/>
      <c r="AKL62" s="38"/>
      <c r="AKM62" s="38"/>
      <c r="AKN62" s="38"/>
      <c r="AKO62" s="38"/>
      <c r="AKP62" s="38"/>
      <c r="AKQ62" s="38"/>
      <c r="AKR62" s="38"/>
      <c r="AKS62" s="38"/>
      <c r="AKT62" s="38"/>
      <c r="AKU62" s="38"/>
      <c r="AKV62" s="38"/>
      <c r="AKW62" s="38"/>
      <c r="AKX62" s="38"/>
      <c r="AKY62" s="38"/>
      <c r="AKZ62" s="38"/>
      <c r="ALA62" s="38"/>
      <c r="ALB62" s="38"/>
      <c r="ALC62" s="38"/>
      <c r="ALD62" s="38"/>
      <c r="ALE62" s="38"/>
      <c r="ALF62" s="38"/>
      <c r="ALG62" s="38"/>
      <c r="ALH62" s="38"/>
      <c r="ALI62" s="38"/>
      <c r="ALJ62" s="38"/>
      <c r="ALK62" s="38"/>
      <c r="ALL62" s="38"/>
      <c r="ALM62" s="38"/>
      <c r="ALN62" s="38"/>
      <c r="ALO62" s="38"/>
      <c r="ALP62" s="38"/>
      <c r="ALQ62" s="38"/>
      <c r="ALR62" s="38"/>
      <c r="ALS62" s="38"/>
      <c r="ALT62" s="38"/>
      <c r="ALU62" s="38"/>
      <c r="ALV62" s="38"/>
      <c r="ALW62" s="38"/>
      <c r="ALX62" s="38"/>
      <c r="ALY62" s="38"/>
      <c r="ALZ62" s="38"/>
      <c r="AMA62" s="38"/>
      <c r="AMB62" s="38"/>
      <c r="AMC62" s="38"/>
      <c r="AMD62" s="38"/>
      <c r="AME62" s="38"/>
      <c r="AMF62" s="38"/>
      <c r="AMG62" s="38"/>
      <c r="AMH62" s="38"/>
      <c r="AMI62" s="38"/>
      <c r="AMJ62" s="38"/>
      <c r="AMK62" s="38"/>
    </row>
    <row r="63" spans="1:1025" s="39" customFormat="1" x14ac:dyDescent="0.3">
      <c r="A63" s="38"/>
      <c r="B63" s="38"/>
      <c r="C63" s="38"/>
      <c r="D63" s="38"/>
      <c r="E63" s="38"/>
      <c r="F63" s="38"/>
      <c r="G63" s="38"/>
      <c r="H63" s="38"/>
      <c r="I63" s="38"/>
      <c r="J63" s="38"/>
      <c r="K63" s="38"/>
      <c r="L63" s="38"/>
      <c r="M63" s="38"/>
      <c r="N63" s="38"/>
      <c r="O63" s="46"/>
      <c r="P63" s="38"/>
      <c r="Q63" s="46"/>
      <c r="R63" s="38"/>
      <c r="S63" s="46"/>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c r="HE63" s="38"/>
      <c r="HF63" s="38"/>
      <c r="HG63" s="38"/>
      <c r="HH63" s="38"/>
      <c r="HI63" s="38"/>
      <c r="HJ63" s="38"/>
      <c r="HK63" s="38"/>
      <c r="HL63" s="38"/>
      <c r="HM63" s="38"/>
      <c r="HN63" s="38"/>
      <c r="HO63" s="38"/>
      <c r="HP63" s="38"/>
      <c r="HQ63" s="38"/>
      <c r="HR63" s="38"/>
      <c r="HS63" s="38"/>
      <c r="HT63" s="38"/>
      <c r="HU63" s="38"/>
      <c r="HV63" s="38"/>
      <c r="HW63" s="38"/>
      <c r="HX63" s="38"/>
      <c r="HY63" s="38"/>
      <c r="HZ63" s="38"/>
      <c r="IA63" s="38"/>
      <c r="IB63" s="38"/>
      <c r="IC63" s="38"/>
      <c r="ID63" s="38"/>
      <c r="IE63" s="38"/>
      <c r="IF63" s="38"/>
      <c r="IG63" s="38"/>
      <c r="IH63" s="38"/>
      <c r="II63" s="38"/>
      <c r="IJ63" s="38"/>
      <c r="IK63" s="38"/>
      <c r="IL63" s="38"/>
      <c r="IM63" s="38"/>
      <c r="IN63" s="38"/>
      <c r="IO63" s="38"/>
      <c r="IP63" s="38"/>
      <c r="IQ63" s="38"/>
      <c r="IR63" s="38"/>
      <c r="IS63" s="38"/>
      <c r="IT63" s="38"/>
      <c r="IU63" s="38"/>
      <c r="IV63" s="38"/>
      <c r="IW63" s="38"/>
      <c r="IX63" s="38"/>
      <c r="IY63" s="38"/>
      <c r="IZ63" s="38"/>
      <c r="JA63" s="38"/>
      <c r="JB63" s="38"/>
      <c r="JC63" s="38"/>
      <c r="JD63" s="38"/>
      <c r="JE63" s="38"/>
      <c r="JF63" s="38"/>
      <c r="JG63" s="38"/>
      <c r="JH63" s="38"/>
      <c r="JI63" s="38"/>
      <c r="JJ63" s="38"/>
      <c r="JK63" s="38"/>
      <c r="JL63" s="38"/>
      <c r="JM63" s="38"/>
      <c r="JN63" s="38"/>
      <c r="JO63" s="38"/>
      <c r="JP63" s="38"/>
      <c r="JQ63" s="38"/>
      <c r="JR63" s="38"/>
      <c r="JS63" s="38"/>
      <c r="JT63" s="38"/>
      <c r="JU63" s="38"/>
      <c r="JV63" s="38"/>
      <c r="JW63" s="38"/>
      <c r="JX63" s="38"/>
      <c r="JY63" s="38"/>
      <c r="JZ63" s="38"/>
      <c r="KA63" s="38"/>
      <c r="KB63" s="38"/>
      <c r="KC63" s="38"/>
      <c r="KD63" s="38"/>
      <c r="KE63" s="38"/>
      <c r="KF63" s="38"/>
      <c r="KG63" s="38"/>
      <c r="KH63" s="38"/>
      <c r="KI63" s="38"/>
      <c r="KJ63" s="38"/>
      <c r="KK63" s="38"/>
      <c r="KL63" s="38"/>
      <c r="KM63" s="38"/>
      <c r="KN63" s="38"/>
      <c r="KO63" s="38"/>
      <c r="KP63" s="38"/>
      <c r="KQ63" s="38"/>
      <c r="KR63" s="38"/>
      <c r="KS63" s="38"/>
      <c r="KT63" s="38"/>
      <c r="KU63" s="38"/>
      <c r="KV63" s="38"/>
      <c r="KW63" s="38"/>
      <c r="KX63" s="38"/>
      <c r="KY63" s="38"/>
      <c r="KZ63" s="38"/>
      <c r="LA63" s="38"/>
      <c r="LB63" s="38"/>
      <c r="LC63" s="38"/>
      <c r="LD63" s="38"/>
      <c r="LE63" s="38"/>
      <c r="LF63" s="38"/>
      <c r="LG63" s="38"/>
      <c r="LH63" s="38"/>
      <c r="LI63" s="38"/>
      <c r="LJ63" s="38"/>
      <c r="LK63" s="38"/>
      <c r="LL63" s="38"/>
      <c r="LM63" s="38"/>
      <c r="LN63" s="38"/>
      <c r="LO63" s="38"/>
      <c r="LP63" s="38"/>
      <c r="LQ63" s="38"/>
      <c r="LR63" s="38"/>
      <c r="LS63" s="38"/>
      <c r="LT63" s="38"/>
      <c r="LU63" s="38"/>
      <c r="LV63" s="38"/>
      <c r="LW63" s="38"/>
      <c r="LX63" s="38"/>
      <c r="LY63" s="38"/>
      <c r="LZ63" s="38"/>
      <c r="MA63" s="38"/>
      <c r="MB63" s="38"/>
      <c r="MC63" s="38"/>
      <c r="MD63" s="38"/>
      <c r="ME63" s="38"/>
      <c r="MF63" s="38"/>
      <c r="MG63" s="38"/>
      <c r="MH63" s="38"/>
      <c r="MI63" s="38"/>
      <c r="MJ63" s="38"/>
      <c r="MK63" s="38"/>
      <c r="ML63" s="38"/>
      <c r="MM63" s="38"/>
      <c r="MN63" s="38"/>
      <c r="MO63" s="38"/>
      <c r="MP63" s="38"/>
      <c r="MQ63" s="38"/>
      <c r="MR63" s="38"/>
      <c r="MS63" s="38"/>
      <c r="MT63" s="38"/>
      <c r="MU63" s="38"/>
      <c r="MV63" s="38"/>
      <c r="MW63" s="38"/>
      <c r="MX63" s="38"/>
      <c r="MY63" s="38"/>
      <c r="MZ63" s="38"/>
      <c r="NA63" s="38"/>
      <c r="NB63" s="38"/>
      <c r="NC63" s="38"/>
      <c r="ND63" s="38"/>
      <c r="NE63" s="38"/>
      <c r="NF63" s="38"/>
      <c r="NG63" s="38"/>
      <c r="NH63" s="38"/>
      <c r="NI63" s="38"/>
      <c r="NJ63" s="38"/>
      <c r="NK63" s="38"/>
      <c r="NL63" s="38"/>
      <c r="NM63" s="38"/>
      <c r="NN63" s="38"/>
      <c r="NO63" s="38"/>
      <c r="NP63" s="38"/>
      <c r="NQ63" s="38"/>
      <c r="NR63" s="38"/>
      <c r="NS63" s="38"/>
      <c r="NT63" s="38"/>
      <c r="NU63" s="38"/>
      <c r="NV63" s="38"/>
      <c r="NW63" s="38"/>
      <c r="NX63" s="38"/>
      <c r="NY63" s="38"/>
      <c r="NZ63" s="38"/>
      <c r="OA63" s="38"/>
      <c r="OB63" s="38"/>
      <c r="OC63" s="38"/>
      <c r="OD63" s="38"/>
      <c r="OE63" s="38"/>
      <c r="OF63" s="38"/>
      <c r="OG63" s="38"/>
      <c r="OH63" s="38"/>
      <c r="OI63" s="38"/>
      <c r="OJ63" s="38"/>
      <c r="OK63" s="38"/>
      <c r="OL63" s="38"/>
      <c r="OM63" s="38"/>
      <c r="ON63" s="38"/>
      <c r="OO63" s="38"/>
      <c r="OP63" s="38"/>
      <c r="OQ63" s="38"/>
      <c r="OR63" s="38"/>
      <c r="OS63" s="38"/>
      <c r="OT63" s="38"/>
      <c r="OU63" s="38"/>
      <c r="OV63" s="38"/>
      <c r="OW63" s="38"/>
      <c r="OX63" s="38"/>
      <c r="OY63" s="38"/>
      <c r="OZ63" s="38"/>
      <c r="PA63" s="38"/>
      <c r="PB63" s="38"/>
      <c r="PC63" s="38"/>
      <c r="PD63" s="38"/>
      <c r="PE63" s="38"/>
      <c r="PF63" s="38"/>
      <c r="PG63" s="38"/>
      <c r="PH63" s="38"/>
      <c r="PI63" s="38"/>
      <c r="PJ63" s="38"/>
      <c r="PK63" s="38"/>
      <c r="PL63" s="38"/>
      <c r="PM63" s="38"/>
      <c r="PN63" s="38"/>
      <c r="PO63" s="38"/>
      <c r="PP63" s="38"/>
      <c r="PQ63" s="38"/>
      <c r="PR63" s="38"/>
      <c r="PS63" s="38"/>
      <c r="PT63" s="38"/>
      <c r="PU63" s="38"/>
      <c r="PV63" s="38"/>
      <c r="PW63" s="38"/>
      <c r="PX63" s="38"/>
      <c r="PY63" s="38"/>
      <c r="PZ63" s="38"/>
      <c r="QA63" s="38"/>
      <c r="QB63" s="38"/>
      <c r="QC63" s="38"/>
      <c r="QD63" s="38"/>
      <c r="QE63" s="38"/>
      <c r="QF63" s="38"/>
      <c r="QG63" s="38"/>
      <c r="QH63" s="38"/>
      <c r="QI63" s="38"/>
      <c r="QJ63" s="38"/>
      <c r="QK63" s="38"/>
      <c r="QL63" s="38"/>
      <c r="QM63" s="38"/>
      <c r="QN63" s="38"/>
      <c r="QO63" s="38"/>
      <c r="QP63" s="38"/>
      <c r="QQ63" s="38"/>
      <c r="QR63" s="38"/>
      <c r="QS63" s="38"/>
      <c r="QT63" s="38"/>
      <c r="QU63" s="38"/>
      <c r="QV63" s="38"/>
      <c r="QW63" s="38"/>
      <c r="QX63" s="38"/>
      <c r="QY63" s="38"/>
      <c r="QZ63" s="38"/>
      <c r="RA63" s="38"/>
      <c r="RB63" s="38"/>
      <c r="RC63" s="38"/>
      <c r="RD63" s="38"/>
      <c r="RE63" s="38"/>
      <c r="RF63" s="38"/>
      <c r="RG63" s="38"/>
      <c r="RH63" s="38"/>
      <c r="RI63" s="38"/>
      <c r="RJ63" s="38"/>
      <c r="RK63" s="38"/>
      <c r="RL63" s="38"/>
      <c r="RM63" s="38"/>
      <c r="RN63" s="38"/>
      <c r="RO63" s="38"/>
      <c r="RP63" s="38"/>
      <c r="RQ63" s="38"/>
      <c r="RR63" s="38"/>
      <c r="RS63" s="38"/>
      <c r="RT63" s="38"/>
      <c r="RU63" s="38"/>
      <c r="RV63" s="38"/>
      <c r="RW63" s="38"/>
      <c r="RX63" s="38"/>
      <c r="RY63" s="38"/>
      <c r="RZ63" s="38"/>
      <c r="SA63" s="38"/>
      <c r="SB63" s="38"/>
      <c r="SC63" s="38"/>
      <c r="SD63" s="38"/>
      <c r="SE63" s="38"/>
      <c r="SF63" s="38"/>
      <c r="SG63" s="38"/>
      <c r="SH63" s="38"/>
      <c r="SI63" s="38"/>
      <c r="SJ63" s="38"/>
      <c r="SK63" s="38"/>
      <c r="SL63" s="38"/>
      <c r="SM63" s="38"/>
      <c r="SN63" s="38"/>
      <c r="SO63" s="38"/>
      <c r="SP63" s="38"/>
      <c r="SQ63" s="38"/>
      <c r="SR63" s="38"/>
      <c r="SS63" s="38"/>
      <c r="ST63" s="38"/>
      <c r="SU63" s="38"/>
      <c r="SV63" s="38"/>
      <c r="SW63" s="38"/>
      <c r="SX63" s="38"/>
      <c r="SY63" s="38"/>
      <c r="SZ63" s="38"/>
      <c r="TA63" s="38"/>
      <c r="TB63" s="38"/>
      <c r="TC63" s="38"/>
      <c r="TD63" s="38"/>
      <c r="TE63" s="38"/>
      <c r="TF63" s="38"/>
      <c r="TG63" s="38"/>
      <c r="TH63" s="38"/>
      <c r="TI63" s="38"/>
      <c r="TJ63" s="38"/>
      <c r="TK63" s="38"/>
      <c r="TL63" s="38"/>
      <c r="TM63" s="38"/>
      <c r="TN63" s="38"/>
      <c r="TO63" s="38"/>
      <c r="TP63" s="38"/>
      <c r="TQ63" s="38"/>
      <c r="TR63" s="38"/>
      <c r="TS63" s="38"/>
      <c r="TT63" s="38"/>
      <c r="TU63" s="38"/>
      <c r="TV63" s="38"/>
      <c r="TW63" s="38"/>
      <c r="TX63" s="38"/>
      <c r="TY63" s="38"/>
      <c r="TZ63" s="38"/>
      <c r="UA63" s="38"/>
      <c r="UB63" s="38"/>
      <c r="UC63" s="38"/>
      <c r="UD63" s="38"/>
      <c r="UE63" s="38"/>
      <c r="UF63" s="38"/>
      <c r="UG63" s="38"/>
      <c r="UH63" s="38"/>
      <c r="UI63" s="38"/>
      <c r="UJ63" s="38"/>
      <c r="UK63" s="38"/>
      <c r="UL63" s="38"/>
      <c r="UM63" s="38"/>
      <c r="UN63" s="38"/>
      <c r="UO63" s="38"/>
      <c r="UP63" s="38"/>
      <c r="UQ63" s="38"/>
      <c r="UR63" s="38"/>
      <c r="US63" s="38"/>
      <c r="UT63" s="38"/>
      <c r="UU63" s="38"/>
      <c r="UV63" s="38"/>
      <c r="UW63" s="38"/>
      <c r="UX63" s="38"/>
      <c r="UY63" s="38"/>
      <c r="UZ63" s="38"/>
      <c r="VA63" s="38"/>
      <c r="VB63" s="38"/>
      <c r="VC63" s="38"/>
      <c r="VD63" s="38"/>
      <c r="VE63" s="38"/>
      <c r="VF63" s="38"/>
      <c r="VG63" s="38"/>
      <c r="VH63" s="38"/>
      <c r="VI63" s="38"/>
      <c r="VJ63" s="38"/>
      <c r="VK63" s="38"/>
      <c r="VL63" s="38"/>
      <c r="VM63" s="38"/>
      <c r="VN63" s="38"/>
      <c r="VO63" s="38"/>
      <c r="VP63" s="38"/>
      <c r="VQ63" s="38"/>
      <c r="VR63" s="38"/>
      <c r="VS63" s="38"/>
      <c r="VT63" s="38"/>
      <c r="VU63" s="38"/>
      <c r="VV63" s="38"/>
      <c r="VW63" s="38"/>
      <c r="VX63" s="38"/>
      <c r="VY63" s="38"/>
      <c r="VZ63" s="38"/>
      <c r="WA63" s="38"/>
      <c r="WB63" s="38"/>
      <c r="WC63" s="38"/>
      <c r="WD63" s="38"/>
      <c r="WE63" s="38"/>
      <c r="WF63" s="38"/>
      <c r="WG63" s="38"/>
      <c r="WH63" s="38"/>
      <c r="WI63" s="38"/>
      <c r="WJ63" s="38"/>
      <c r="WK63" s="38"/>
      <c r="WL63" s="38"/>
      <c r="WM63" s="38"/>
      <c r="WN63" s="38"/>
      <c r="WO63" s="38"/>
      <c r="WP63" s="38"/>
      <c r="WQ63" s="38"/>
      <c r="WR63" s="38"/>
      <c r="WS63" s="38"/>
      <c r="WT63" s="38"/>
      <c r="WU63" s="38"/>
      <c r="WV63" s="38"/>
      <c r="WW63" s="38"/>
      <c r="WX63" s="38"/>
      <c r="WY63" s="38"/>
      <c r="WZ63" s="38"/>
      <c r="XA63" s="38"/>
      <c r="XB63" s="38"/>
      <c r="XC63" s="38"/>
      <c r="XD63" s="38"/>
      <c r="XE63" s="38"/>
      <c r="XF63" s="38"/>
      <c r="XG63" s="38"/>
      <c r="XH63" s="38"/>
      <c r="XI63" s="38"/>
      <c r="XJ63" s="38"/>
      <c r="XK63" s="38"/>
      <c r="XL63" s="38"/>
      <c r="XM63" s="38"/>
      <c r="XN63" s="38"/>
      <c r="XO63" s="38"/>
      <c r="XP63" s="38"/>
      <c r="XQ63" s="38"/>
      <c r="XR63" s="38"/>
      <c r="XS63" s="38"/>
      <c r="XT63" s="38"/>
      <c r="XU63" s="38"/>
      <c r="XV63" s="38"/>
      <c r="XW63" s="38"/>
      <c r="XX63" s="38"/>
      <c r="XY63" s="38"/>
      <c r="XZ63" s="38"/>
      <c r="YA63" s="38"/>
      <c r="YB63" s="38"/>
      <c r="YC63" s="38"/>
      <c r="YD63" s="38"/>
      <c r="YE63" s="38"/>
      <c r="YF63" s="38"/>
      <c r="YG63" s="38"/>
      <c r="YH63" s="38"/>
      <c r="YI63" s="38"/>
      <c r="YJ63" s="38"/>
      <c r="YK63" s="38"/>
      <c r="YL63" s="38"/>
      <c r="YM63" s="38"/>
      <c r="YN63" s="38"/>
      <c r="YO63" s="38"/>
      <c r="YP63" s="38"/>
      <c r="YQ63" s="38"/>
      <c r="YR63" s="38"/>
      <c r="YS63" s="38"/>
      <c r="YT63" s="38"/>
      <c r="YU63" s="38"/>
      <c r="YV63" s="38"/>
      <c r="YW63" s="38"/>
      <c r="YX63" s="38"/>
      <c r="YY63" s="38"/>
      <c r="YZ63" s="38"/>
      <c r="ZA63" s="38"/>
      <c r="ZB63" s="38"/>
      <c r="ZC63" s="38"/>
      <c r="ZD63" s="38"/>
      <c r="ZE63" s="38"/>
      <c r="ZF63" s="38"/>
      <c r="ZG63" s="38"/>
      <c r="ZH63" s="38"/>
      <c r="ZI63" s="38"/>
      <c r="ZJ63" s="38"/>
      <c r="ZK63" s="38"/>
      <c r="ZL63" s="38"/>
      <c r="ZM63" s="38"/>
      <c r="ZN63" s="38"/>
      <c r="ZO63" s="38"/>
      <c r="ZP63" s="38"/>
      <c r="ZQ63" s="38"/>
      <c r="ZR63" s="38"/>
      <c r="ZS63" s="38"/>
      <c r="ZT63" s="38"/>
      <c r="ZU63" s="38"/>
      <c r="ZV63" s="38"/>
      <c r="ZW63" s="38"/>
      <c r="ZX63" s="38"/>
      <c r="ZY63" s="38"/>
      <c r="ZZ63" s="38"/>
      <c r="AAA63" s="38"/>
      <c r="AAB63" s="38"/>
      <c r="AAC63" s="38"/>
      <c r="AAD63" s="38"/>
      <c r="AAE63" s="38"/>
      <c r="AAF63" s="38"/>
      <c r="AAG63" s="38"/>
      <c r="AAH63" s="38"/>
      <c r="AAI63" s="38"/>
      <c r="AAJ63" s="38"/>
      <c r="AAK63" s="38"/>
      <c r="AAL63" s="38"/>
      <c r="AAM63" s="38"/>
      <c r="AAN63" s="38"/>
      <c r="AAO63" s="38"/>
      <c r="AAP63" s="38"/>
      <c r="AAQ63" s="38"/>
      <c r="AAR63" s="38"/>
      <c r="AAS63" s="38"/>
      <c r="AAT63" s="38"/>
      <c r="AAU63" s="38"/>
      <c r="AAV63" s="38"/>
      <c r="AAW63" s="38"/>
      <c r="AAX63" s="38"/>
      <c r="AAY63" s="38"/>
      <c r="AAZ63" s="38"/>
      <c r="ABA63" s="38"/>
      <c r="ABB63" s="38"/>
      <c r="ABC63" s="38"/>
      <c r="ABD63" s="38"/>
      <c r="ABE63" s="38"/>
      <c r="ABF63" s="38"/>
      <c r="ABG63" s="38"/>
      <c r="ABH63" s="38"/>
      <c r="ABI63" s="38"/>
      <c r="ABJ63" s="38"/>
      <c r="ABK63" s="38"/>
      <c r="ABL63" s="38"/>
      <c r="ABM63" s="38"/>
      <c r="ABN63" s="38"/>
      <c r="ABO63" s="38"/>
      <c r="ABP63" s="38"/>
      <c r="ABQ63" s="38"/>
      <c r="ABR63" s="38"/>
      <c r="ABS63" s="38"/>
      <c r="ABT63" s="38"/>
      <c r="ABU63" s="38"/>
      <c r="ABV63" s="38"/>
      <c r="ABW63" s="38"/>
      <c r="ABX63" s="38"/>
      <c r="ABY63" s="38"/>
      <c r="ABZ63" s="38"/>
      <c r="ACA63" s="38"/>
      <c r="ACB63" s="38"/>
      <c r="ACC63" s="38"/>
      <c r="ACD63" s="38"/>
      <c r="ACE63" s="38"/>
      <c r="ACF63" s="38"/>
      <c r="ACG63" s="38"/>
      <c r="ACH63" s="38"/>
      <c r="ACI63" s="38"/>
      <c r="ACJ63" s="38"/>
      <c r="ACK63" s="38"/>
      <c r="ACL63" s="38"/>
      <c r="ACM63" s="38"/>
      <c r="ACN63" s="38"/>
      <c r="ACO63" s="38"/>
      <c r="ACP63" s="38"/>
      <c r="ACQ63" s="38"/>
      <c r="ACR63" s="38"/>
      <c r="ACS63" s="38"/>
      <c r="ACT63" s="38"/>
      <c r="ACU63" s="38"/>
      <c r="ACV63" s="38"/>
      <c r="ACW63" s="38"/>
      <c r="ACX63" s="38"/>
      <c r="ACY63" s="38"/>
      <c r="ACZ63" s="38"/>
      <c r="ADA63" s="38"/>
      <c r="ADB63" s="38"/>
      <c r="ADC63" s="38"/>
      <c r="ADD63" s="38"/>
      <c r="ADE63" s="38"/>
      <c r="ADF63" s="38"/>
      <c r="ADG63" s="38"/>
      <c r="ADH63" s="38"/>
      <c r="ADI63" s="38"/>
      <c r="ADJ63" s="38"/>
      <c r="ADK63" s="38"/>
      <c r="ADL63" s="38"/>
      <c r="ADM63" s="38"/>
      <c r="ADN63" s="38"/>
      <c r="ADO63" s="38"/>
      <c r="ADP63" s="38"/>
      <c r="ADQ63" s="38"/>
      <c r="ADR63" s="38"/>
      <c r="ADS63" s="38"/>
      <c r="ADT63" s="38"/>
      <c r="ADU63" s="38"/>
      <c r="ADV63" s="38"/>
      <c r="ADW63" s="38"/>
      <c r="ADX63" s="38"/>
      <c r="ADY63" s="38"/>
      <c r="ADZ63" s="38"/>
      <c r="AEA63" s="38"/>
      <c r="AEB63" s="38"/>
      <c r="AEC63" s="38"/>
      <c r="AED63" s="38"/>
      <c r="AEE63" s="38"/>
      <c r="AEF63" s="38"/>
      <c r="AEG63" s="38"/>
      <c r="AEH63" s="38"/>
      <c r="AEI63" s="38"/>
      <c r="AEJ63" s="38"/>
      <c r="AEK63" s="38"/>
      <c r="AEL63" s="38"/>
      <c r="AEM63" s="38"/>
      <c r="AEN63" s="38"/>
      <c r="AEO63" s="38"/>
      <c r="AEP63" s="38"/>
      <c r="AEQ63" s="38"/>
      <c r="AER63" s="38"/>
      <c r="AES63" s="38"/>
      <c r="AET63" s="38"/>
      <c r="AEU63" s="38"/>
      <c r="AEV63" s="38"/>
      <c r="AEW63" s="38"/>
      <c r="AEX63" s="38"/>
      <c r="AEY63" s="38"/>
      <c r="AEZ63" s="38"/>
      <c r="AFA63" s="38"/>
      <c r="AFB63" s="38"/>
      <c r="AFC63" s="38"/>
      <c r="AFD63" s="38"/>
      <c r="AFE63" s="38"/>
      <c r="AFF63" s="38"/>
      <c r="AFG63" s="38"/>
      <c r="AFH63" s="38"/>
      <c r="AFI63" s="38"/>
      <c r="AFJ63" s="38"/>
      <c r="AFK63" s="38"/>
      <c r="AFL63" s="38"/>
      <c r="AFM63" s="38"/>
      <c r="AFN63" s="38"/>
      <c r="AFO63" s="38"/>
      <c r="AFP63" s="38"/>
      <c r="AFQ63" s="38"/>
      <c r="AFR63" s="38"/>
      <c r="AFS63" s="38"/>
      <c r="AFT63" s="38"/>
      <c r="AFU63" s="38"/>
      <c r="AFV63" s="38"/>
      <c r="AFW63" s="38"/>
      <c r="AFX63" s="38"/>
      <c r="AFY63" s="38"/>
      <c r="AFZ63" s="38"/>
      <c r="AGA63" s="38"/>
      <c r="AGB63" s="38"/>
      <c r="AGC63" s="38"/>
      <c r="AGD63" s="38"/>
      <c r="AGE63" s="38"/>
      <c r="AGF63" s="38"/>
      <c r="AGG63" s="38"/>
      <c r="AGH63" s="38"/>
      <c r="AGI63" s="38"/>
      <c r="AGJ63" s="38"/>
      <c r="AGK63" s="38"/>
      <c r="AGL63" s="38"/>
      <c r="AGM63" s="38"/>
      <c r="AGN63" s="38"/>
      <c r="AGO63" s="38"/>
      <c r="AGP63" s="38"/>
      <c r="AGQ63" s="38"/>
      <c r="AGR63" s="38"/>
      <c r="AGS63" s="38"/>
      <c r="AGT63" s="38"/>
      <c r="AGU63" s="38"/>
      <c r="AGV63" s="38"/>
      <c r="AGW63" s="38"/>
      <c r="AGX63" s="38"/>
      <c r="AGY63" s="38"/>
      <c r="AGZ63" s="38"/>
      <c r="AHA63" s="38"/>
      <c r="AHB63" s="38"/>
      <c r="AHC63" s="38"/>
      <c r="AHD63" s="38"/>
      <c r="AHE63" s="38"/>
      <c r="AHF63" s="38"/>
      <c r="AHG63" s="38"/>
      <c r="AHH63" s="38"/>
      <c r="AHI63" s="38"/>
      <c r="AHJ63" s="38"/>
      <c r="AHK63" s="38"/>
      <c r="AHL63" s="38"/>
      <c r="AHM63" s="38"/>
      <c r="AHN63" s="38"/>
      <c r="AHO63" s="38"/>
      <c r="AHP63" s="38"/>
      <c r="AHQ63" s="38"/>
      <c r="AHR63" s="38"/>
      <c r="AHS63" s="38"/>
      <c r="AHT63" s="38"/>
      <c r="AHU63" s="38"/>
      <c r="AHV63" s="38"/>
      <c r="AHW63" s="38"/>
      <c r="AHX63" s="38"/>
      <c r="AHY63" s="38"/>
      <c r="AHZ63" s="38"/>
      <c r="AIA63" s="38"/>
      <c r="AIB63" s="38"/>
      <c r="AIC63" s="38"/>
      <c r="AID63" s="38"/>
      <c r="AIE63" s="38"/>
      <c r="AIF63" s="38"/>
      <c r="AIG63" s="38"/>
      <c r="AIH63" s="38"/>
      <c r="AII63" s="38"/>
      <c r="AIJ63" s="38"/>
      <c r="AIK63" s="38"/>
      <c r="AIL63" s="38"/>
      <c r="AIM63" s="38"/>
      <c r="AIN63" s="38"/>
      <c r="AIO63" s="38"/>
      <c r="AIP63" s="38"/>
      <c r="AIQ63" s="38"/>
      <c r="AIR63" s="38"/>
      <c r="AIS63" s="38"/>
      <c r="AIT63" s="38"/>
      <c r="AIU63" s="38"/>
      <c r="AIV63" s="38"/>
      <c r="AIW63" s="38"/>
      <c r="AIX63" s="38"/>
      <c r="AIY63" s="38"/>
      <c r="AIZ63" s="38"/>
      <c r="AJA63" s="38"/>
      <c r="AJB63" s="38"/>
      <c r="AJC63" s="38"/>
      <c r="AJD63" s="38"/>
      <c r="AJE63" s="38"/>
      <c r="AJF63" s="38"/>
      <c r="AJG63" s="38"/>
      <c r="AJH63" s="38"/>
      <c r="AJI63" s="38"/>
      <c r="AJJ63" s="38"/>
      <c r="AJK63" s="38"/>
      <c r="AJL63" s="38"/>
      <c r="AJM63" s="38"/>
      <c r="AJN63" s="38"/>
      <c r="AJO63" s="38"/>
      <c r="AJP63" s="38"/>
      <c r="AJQ63" s="38"/>
      <c r="AJR63" s="38"/>
      <c r="AJS63" s="38"/>
      <c r="AJT63" s="38"/>
      <c r="AJU63" s="38"/>
      <c r="AJV63" s="38"/>
      <c r="AJW63" s="38"/>
      <c r="AJX63" s="38"/>
      <c r="AJY63" s="38"/>
      <c r="AJZ63" s="38"/>
      <c r="AKA63" s="38"/>
      <c r="AKB63" s="38"/>
      <c r="AKC63" s="38"/>
      <c r="AKD63" s="38"/>
      <c r="AKE63" s="38"/>
      <c r="AKF63" s="38"/>
      <c r="AKG63" s="38"/>
      <c r="AKH63" s="38"/>
      <c r="AKI63" s="38"/>
      <c r="AKJ63" s="38"/>
      <c r="AKK63" s="38"/>
      <c r="AKL63" s="38"/>
      <c r="AKM63" s="38"/>
      <c r="AKN63" s="38"/>
      <c r="AKO63" s="38"/>
      <c r="AKP63" s="38"/>
      <c r="AKQ63" s="38"/>
      <c r="AKR63" s="38"/>
      <c r="AKS63" s="38"/>
      <c r="AKT63" s="38"/>
      <c r="AKU63" s="38"/>
      <c r="AKV63" s="38"/>
      <c r="AKW63" s="38"/>
      <c r="AKX63" s="38"/>
      <c r="AKY63" s="38"/>
      <c r="AKZ63" s="38"/>
      <c r="ALA63" s="38"/>
      <c r="ALB63" s="38"/>
      <c r="ALC63" s="38"/>
      <c r="ALD63" s="38"/>
      <c r="ALE63" s="38"/>
      <c r="ALF63" s="38"/>
      <c r="ALG63" s="38"/>
      <c r="ALH63" s="38"/>
      <c r="ALI63" s="38"/>
      <c r="ALJ63" s="38"/>
      <c r="ALK63" s="38"/>
      <c r="ALL63" s="38"/>
      <c r="ALM63" s="38"/>
      <c r="ALN63" s="38"/>
      <c r="ALO63" s="38"/>
      <c r="ALP63" s="38"/>
      <c r="ALQ63" s="38"/>
      <c r="ALR63" s="38"/>
      <c r="ALS63" s="38"/>
      <c r="ALT63" s="38"/>
      <c r="ALU63" s="38"/>
      <c r="ALV63" s="38"/>
      <c r="ALW63" s="38"/>
      <c r="ALX63" s="38"/>
      <c r="ALY63" s="38"/>
      <c r="ALZ63" s="38"/>
      <c r="AMA63" s="38"/>
      <c r="AMB63" s="38"/>
      <c r="AMC63" s="38"/>
      <c r="AMD63" s="38"/>
      <c r="AME63" s="38"/>
      <c r="AMF63" s="38"/>
      <c r="AMG63" s="38"/>
      <c r="AMH63" s="38"/>
      <c r="AMI63" s="38"/>
      <c r="AMJ63" s="38"/>
      <c r="AMK63" s="38"/>
    </row>
    <row r="64" spans="1:1025" s="39" customFormat="1" x14ac:dyDescent="0.3">
      <c r="A64" s="38"/>
      <c r="B64" s="38"/>
      <c r="C64" s="38"/>
      <c r="D64" s="38"/>
      <c r="E64" s="38"/>
      <c r="F64" s="38"/>
      <c r="G64" s="38"/>
      <c r="H64" s="38"/>
      <c r="I64" s="38"/>
      <c r="J64" s="38"/>
      <c r="K64" s="38"/>
      <c r="L64" s="38"/>
      <c r="M64" s="38"/>
      <c r="N64" s="38"/>
      <c r="O64" s="46"/>
      <c r="P64" s="38"/>
      <c r="Q64" s="46"/>
      <c r="R64" s="38"/>
      <c r="S64" s="46"/>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c r="HE64" s="38"/>
      <c r="HF64" s="38"/>
      <c r="HG64" s="38"/>
      <c r="HH64" s="38"/>
      <c r="HI64" s="38"/>
      <c r="HJ64" s="38"/>
      <c r="HK64" s="38"/>
      <c r="HL64" s="38"/>
      <c r="HM64" s="38"/>
      <c r="HN64" s="38"/>
      <c r="HO64" s="38"/>
      <c r="HP64" s="38"/>
      <c r="HQ64" s="38"/>
      <c r="HR64" s="38"/>
      <c r="HS64" s="38"/>
      <c r="HT64" s="38"/>
      <c r="HU64" s="38"/>
      <c r="HV64" s="38"/>
      <c r="HW64" s="38"/>
      <c r="HX64" s="38"/>
      <c r="HY64" s="38"/>
      <c r="HZ64" s="38"/>
      <c r="IA64" s="38"/>
      <c r="IB64" s="38"/>
      <c r="IC64" s="38"/>
      <c r="ID64" s="38"/>
      <c r="IE64" s="38"/>
      <c r="IF64" s="38"/>
      <c r="IG64" s="38"/>
      <c r="IH64" s="38"/>
      <c r="II64" s="38"/>
      <c r="IJ64" s="38"/>
      <c r="IK64" s="38"/>
      <c r="IL64" s="38"/>
      <c r="IM64" s="38"/>
      <c r="IN64" s="38"/>
      <c r="IO64" s="38"/>
      <c r="IP64" s="38"/>
      <c r="IQ64" s="38"/>
      <c r="IR64" s="38"/>
      <c r="IS64" s="38"/>
      <c r="IT64" s="38"/>
      <c r="IU64" s="38"/>
      <c r="IV64" s="38"/>
      <c r="IW64" s="38"/>
      <c r="IX64" s="38"/>
      <c r="IY64" s="38"/>
      <c r="IZ64" s="38"/>
      <c r="JA64" s="38"/>
      <c r="JB64" s="38"/>
      <c r="JC64" s="38"/>
      <c r="JD64" s="38"/>
      <c r="JE64" s="38"/>
      <c r="JF64" s="38"/>
      <c r="JG64" s="38"/>
      <c r="JH64" s="38"/>
      <c r="JI64" s="38"/>
      <c r="JJ64" s="38"/>
      <c r="JK64" s="38"/>
      <c r="JL64" s="38"/>
      <c r="JM64" s="38"/>
      <c r="JN64" s="38"/>
      <c r="JO64" s="38"/>
      <c r="JP64" s="38"/>
      <c r="JQ64" s="38"/>
      <c r="JR64" s="38"/>
      <c r="JS64" s="38"/>
      <c r="JT64" s="38"/>
      <c r="JU64" s="38"/>
      <c r="JV64" s="38"/>
      <c r="JW64" s="38"/>
      <c r="JX64" s="38"/>
      <c r="JY64" s="38"/>
      <c r="JZ64" s="38"/>
      <c r="KA64" s="38"/>
      <c r="KB64" s="38"/>
      <c r="KC64" s="38"/>
      <c r="KD64" s="38"/>
      <c r="KE64" s="38"/>
      <c r="KF64" s="38"/>
      <c r="KG64" s="38"/>
      <c r="KH64" s="38"/>
      <c r="KI64" s="38"/>
      <c r="KJ64" s="38"/>
      <c r="KK64" s="38"/>
      <c r="KL64" s="38"/>
      <c r="KM64" s="38"/>
      <c r="KN64" s="38"/>
      <c r="KO64" s="38"/>
      <c r="KP64" s="38"/>
      <c r="KQ64" s="38"/>
      <c r="KR64" s="38"/>
      <c r="KS64" s="38"/>
      <c r="KT64" s="38"/>
      <c r="KU64" s="38"/>
      <c r="KV64" s="38"/>
      <c r="KW64" s="38"/>
      <c r="KX64" s="38"/>
      <c r="KY64" s="38"/>
      <c r="KZ64" s="38"/>
      <c r="LA64" s="38"/>
      <c r="LB64" s="38"/>
      <c r="LC64" s="38"/>
      <c r="LD64" s="38"/>
      <c r="LE64" s="38"/>
      <c r="LF64" s="38"/>
      <c r="LG64" s="38"/>
      <c r="LH64" s="38"/>
      <c r="LI64" s="38"/>
      <c r="LJ64" s="38"/>
      <c r="LK64" s="38"/>
      <c r="LL64" s="38"/>
      <c r="LM64" s="38"/>
      <c r="LN64" s="38"/>
      <c r="LO64" s="38"/>
      <c r="LP64" s="38"/>
      <c r="LQ64" s="38"/>
      <c r="LR64" s="38"/>
      <c r="LS64" s="38"/>
      <c r="LT64" s="38"/>
      <c r="LU64" s="38"/>
      <c r="LV64" s="38"/>
      <c r="LW64" s="38"/>
      <c r="LX64" s="38"/>
      <c r="LY64" s="38"/>
      <c r="LZ64" s="38"/>
      <c r="MA64" s="38"/>
      <c r="MB64" s="38"/>
      <c r="MC64" s="38"/>
      <c r="MD64" s="38"/>
      <c r="ME64" s="38"/>
      <c r="MF64" s="38"/>
      <c r="MG64" s="38"/>
      <c r="MH64" s="38"/>
      <c r="MI64" s="38"/>
      <c r="MJ64" s="38"/>
      <c r="MK64" s="38"/>
      <c r="ML64" s="38"/>
      <c r="MM64" s="38"/>
      <c r="MN64" s="38"/>
      <c r="MO64" s="38"/>
      <c r="MP64" s="38"/>
      <c r="MQ64" s="38"/>
      <c r="MR64" s="38"/>
      <c r="MS64" s="38"/>
      <c r="MT64" s="38"/>
      <c r="MU64" s="38"/>
      <c r="MV64" s="38"/>
      <c r="MW64" s="38"/>
      <c r="MX64" s="38"/>
      <c r="MY64" s="38"/>
      <c r="MZ64" s="38"/>
      <c r="NA64" s="38"/>
      <c r="NB64" s="38"/>
      <c r="NC64" s="38"/>
      <c r="ND64" s="38"/>
      <c r="NE64" s="38"/>
      <c r="NF64" s="38"/>
      <c r="NG64" s="38"/>
      <c r="NH64" s="38"/>
      <c r="NI64" s="38"/>
      <c r="NJ64" s="38"/>
      <c r="NK64" s="38"/>
      <c r="NL64" s="38"/>
      <c r="NM64" s="38"/>
      <c r="NN64" s="38"/>
      <c r="NO64" s="38"/>
      <c r="NP64" s="38"/>
      <c r="NQ64" s="38"/>
      <c r="NR64" s="38"/>
      <c r="NS64" s="38"/>
      <c r="NT64" s="38"/>
      <c r="NU64" s="38"/>
      <c r="NV64" s="38"/>
      <c r="NW64" s="38"/>
      <c r="NX64" s="38"/>
      <c r="NY64" s="38"/>
      <c r="NZ64" s="38"/>
      <c r="OA64" s="38"/>
      <c r="OB64" s="38"/>
      <c r="OC64" s="38"/>
      <c r="OD64" s="38"/>
      <c r="OE64" s="38"/>
      <c r="OF64" s="38"/>
      <c r="OG64" s="38"/>
      <c r="OH64" s="38"/>
      <c r="OI64" s="38"/>
      <c r="OJ64" s="38"/>
      <c r="OK64" s="38"/>
      <c r="OL64" s="38"/>
      <c r="OM64" s="38"/>
      <c r="ON64" s="38"/>
      <c r="OO64" s="38"/>
      <c r="OP64" s="38"/>
      <c r="OQ64" s="38"/>
      <c r="OR64" s="38"/>
      <c r="OS64" s="38"/>
      <c r="OT64" s="38"/>
      <c r="OU64" s="38"/>
      <c r="OV64" s="38"/>
      <c r="OW64" s="38"/>
      <c r="OX64" s="38"/>
      <c r="OY64" s="38"/>
      <c r="OZ64" s="38"/>
      <c r="PA64" s="38"/>
      <c r="PB64" s="38"/>
      <c r="PC64" s="38"/>
      <c r="PD64" s="38"/>
      <c r="PE64" s="38"/>
      <c r="PF64" s="38"/>
      <c r="PG64" s="38"/>
      <c r="PH64" s="38"/>
      <c r="PI64" s="38"/>
      <c r="PJ64" s="38"/>
      <c r="PK64" s="38"/>
      <c r="PL64" s="38"/>
      <c r="PM64" s="38"/>
      <c r="PN64" s="38"/>
      <c r="PO64" s="38"/>
      <c r="PP64" s="38"/>
      <c r="PQ64" s="38"/>
      <c r="PR64" s="38"/>
      <c r="PS64" s="38"/>
      <c r="PT64" s="38"/>
      <c r="PU64" s="38"/>
      <c r="PV64" s="38"/>
      <c r="PW64" s="38"/>
      <c r="PX64" s="38"/>
      <c r="PY64" s="38"/>
      <c r="PZ64" s="38"/>
      <c r="QA64" s="38"/>
      <c r="QB64" s="38"/>
      <c r="QC64" s="38"/>
      <c r="QD64" s="38"/>
      <c r="QE64" s="38"/>
      <c r="QF64" s="38"/>
      <c r="QG64" s="38"/>
      <c r="QH64" s="38"/>
      <c r="QI64" s="38"/>
      <c r="QJ64" s="38"/>
      <c r="QK64" s="38"/>
      <c r="QL64" s="38"/>
      <c r="QM64" s="38"/>
      <c r="QN64" s="38"/>
      <c r="QO64" s="38"/>
      <c r="QP64" s="38"/>
      <c r="QQ64" s="38"/>
      <c r="QR64" s="38"/>
      <c r="QS64" s="38"/>
      <c r="QT64" s="38"/>
      <c r="QU64" s="38"/>
      <c r="QV64" s="38"/>
      <c r="QW64" s="38"/>
      <c r="QX64" s="38"/>
      <c r="QY64" s="38"/>
      <c r="QZ64" s="38"/>
      <c r="RA64" s="38"/>
      <c r="RB64" s="38"/>
      <c r="RC64" s="38"/>
      <c r="RD64" s="38"/>
      <c r="RE64" s="38"/>
      <c r="RF64" s="38"/>
      <c r="RG64" s="38"/>
      <c r="RH64" s="38"/>
      <c r="RI64" s="38"/>
      <c r="RJ64" s="38"/>
      <c r="RK64" s="38"/>
      <c r="RL64" s="38"/>
      <c r="RM64" s="38"/>
      <c r="RN64" s="38"/>
      <c r="RO64" s="38"/>
      <c r="RP64" s="38"/>
      <c r="RQ64" s="38"/>
      <c r="RR64" s="38"/>
      <c r="RS64" s="38"/>
      <c r="RT64" s="38"/>
      <c r="RU64" s="38"/>
      <c r="RV64" s="38"/>
      <c r="RW64" s="38"/>
      <c r="RX64" s="38"/>
      <c r="RY64" s="38"/>
      <c r="RZ64" s="38"/>
      <c r="SA64" s="38"/>
      <c r="SB64" s="38"/>
      <c r="SC64" s="38"/>
      <c r="SD64" s="38"/>
      <c r="SE64" s="38"/>
      <c r="SF64" s="38"/>
      <c r="SG64" s="38"/>
      <c r="SH64" s="38"/>
      <c r="SI64" s="38"/>
      <c r="SJ64" s="38"/>
      <c r="SK64" s="38"/>
      <c r="SL64" s="38"/>
      <c r="SM64" s="38"/>
      <c r="SN64" s="38"/>
      <c r="SO64" s="38"/>
      <c r="SP64" s="38"/>
      <c r="SQ64" s="38"/>
      <c r="SR64" s="38"/>
      <c r="SS64" s="38"/>
      <c r="ST64" s="38"/>
      <c r="SU64" s="38"/>
      <c r="SV64" s="38"/>
      <c r="SW64" s="38"/>
      <c r="SX64" s="38"/>
      <c r="SY64" s="38"/>
      <c r="SZ64" s="38"/>
      <c r="TA64" s="38"/>
      <c r="TB64" s="38"/>
      <c r="TC64" s="38"/>
      <c r="TD64" s="38"/>
      <c r="TE64" s="38"/>
      <c r="TF64" s="38"/>
      <c r="TG64" s="38"/>
      <c r="TH64" s="38"/>
      <c r="TI64" s="38"/>
      <c r="TJ64" s="38"/>
      <c r="TK64" s="38"/>
      <c r="TL64" s="38"/>
      <c r="TM64" s="38"/>
      <c r="TN64" s="38"/>
      <c r="TO64" s="38"/>
      <c r="TP64" s="38"/>
      <c r="TQ64" s="38"/>
      <c r="TR64" s="38"/>
      <c r="TS64" s="38"/>
      <c r="TT64" s="38"/>
      <c r="TU64" s="38"/>
      <c r="TV64" s="38"/>
      <c r="TW64" s="38"/>
      <c r="TX64" s="38"/>
      <c r="TY64" s="38"/>
      <c r="TZ64" s="38"/>
      <c r="UA64" s="38"/>
      <c r="UB64" s="38"/>
      <c r="UC64" s="38"/>
      <c r="UD64" s="38"/>
      <c r="UE64" s="38"/>
      <c r="UF64" s="38"/>
      <c r="UG64" s="38"/>
      <c r="UH64" s="38"/>
      <c r="UI64" s="38"/>
      <c r="UJ64" s="38"/>
      <c r="UK64" s="38"/>
      <c r="UL64" s="38"/>
      <c r="UM64" s="38"/>
      <c r="UN64" s="38"/>
      <c r="UO64" s="38"/>
      <c r="UP64" s="38"/>
      <c r="UQ64" s="38"/>
      <c r="UR64" s="38"/>
      <c r="US64" s="38"/>
      <c r="UT64" s="38"/>
      <c r="UU64" s="38"/>
      <c r="UV64" s="38"/>
      <c r="UW64" s="38"/>
      <c r="UX64" s="38"/>
      <c r="UY64" s="38"/>
      <c r="UZ64" s="38"/>
      <c r="VA64" s="38"/>
      <c r="VB64" s="38"/>
      <c r="VC64" s="38"/>
      <c r="VD64" s="38"/>
      <c r="VE64" s="38"/>
      <c r="VF64" s="38"/>
      <c r="VG64" s="38"/>
      <c r="VH64" s="38"/>
      <c r="VI64" s="38"/>
      <c r="VJ64" s="38"/>
      <c r="VK64" s="38"/>
      <c r="VL64" s="38"/>
      <c r="VM64" s="38"/>
      <c r="VN64" s="38"/>
      <c r="VO64" s="38"/>
      <c r="VP64" s="38"/>
      <c r="VQ64" s="38"/>
      <c r="VR64" s="38"/>
      <c r="VS64" s="38"/>
      <c r="VT64" s="38"/>
      <c r="VU64" s="38"/>
      <c r="VV64" s="38"/>
      <c r="VW64" s="38"/>
      <c r="VX64" s="38"/>
      <c r="VY64" s="38"/>
      <c r="VZ64" s="38"/>
      <c r="WA64" s="38"/>
      <c r="WB64" s="38"/>
      <c r="WC64" s="38"/>
      <c r="WD64" s="38"/>
      <c r="WE64" s="38"/>
      <c r="WF64" s="38"/>
      <c r="WG64" s="38"/>
      <c r="WH64" s="38"/>
      <c r="WI64" s="38"/>
      <c r="WJ64" s="38"/>
      <c r="WK64" s="38"/>
      <c r="WL64" s="38"/>
      <c r="WM64" s="38"/>
      <c r="WN64" s="38"/>
      <c r="WO64" s="38"/>
      <c r="WP64" s="38"/>
      <c r="WQ64" s="38"/>
      <c r="WR64" s="38"/>
      <c r="WS64" s="38"/>
      <c r="WT64" s="38"/>
      <c r="WU64" s="38"/>
      <c r="WV64" s="38"/>
      <c r="WW64" s="38"/>
      <c r="WX64" s="38"/>
      <c r="WY64" s="38"/>
      <c r="WZ64" s="38"/>
      <c r="XA64" s="38"/>
      <c r="XB64" s="38"/>
      <c r="XC64" s="38"/>
      <c r="XD64" s="38"/>
      <c r="XE64" s="38"/>
      <c r="XF64" s="38"/>
      <c r="XG64" s="38"/>
      <c r="XH64" s="38"/>
      <c r="XI64" s="38"/>
      <c r="XJ64" s="38"/>
      <c r="XK64" s="38"/>
      <c r="XL64" s="38"/>
      <c r="XM64" s="38"/>
      <c r="XN64" s="38"/>
      <c r="XO64" s="38"/>
      <c r="XP64" s="38"/>
      <c r="XQ64" s="38"/>
      <c r="XR64" s="38"/>
      <c r="XS64" s="38"/>
      <c r="XT64" s="38"/>
      <c r="XU64" s="38"/>
      <c r="XV64" s="38"/>
      <c r="XW64" s="38"/>
      <c r="XX64" s="38"/>
      <c r="XY64" s="38"/>
      <c r="XZ64" s="38"/>
      <c r="YA64" s="38"/>
      <c r="YB64" s="38"/>
      <c r="YC64" s="38"/>
      <c r="YD64" s="38"/>
      <c r="YE64" s="38"/>
      <c r="YF64" s="38"/>
      <c r="YG64" s="38"/>
      <c r="YH64" s="38"/>
      <c r="YI64" s="38"/>
      <c r="YJ64" s="38"/>
      <c r="YK64" s="38"/>
      <c r="YL64" s="38"/>
      <c r="YM64" s="38"/>
      <c r="YN64" s="38"/>
      <c r="YO64" s="38"/>
      <c r="YP64" s="38"/>
      <c r="YQ64" s="38"/>
      <c r="YR64" s="38"/>
      <c r="YS64" s="38"/>
      <c r="YT64" s="38"/>
      <c r="YU64" s="38"/>
      <c r="YV64" s="38"/>
      <c r="YW64" s="38"/>
      <c r="YX64" s="38"/>
      <c r="YY64" s="38"/>
      <c r="YZ64" s="38"/>
      <c r="ZA64" s="38"/>
      <c r="ZB64" s="38"/>
      <c r="ZC64" s="38"/>
      <c r="ZD64" s="38"/>
      <c r="ZE64" s="38"/>
      <c r="ZF64" s="38"/>
      <c r="ZG64" s="38"/>
      <c r="ZH64" s="38"/>
      <c r="ZI64" s="38"/>
      <c r="ZJ64" s="38"/>
      <c r="ZK64" s="38"/>
      <c r="ZL64" s="38"/>
      <c r="ZM64" s="38"/>
      <c r="ZN64" s="38"/>
      <c r="ZO64" s="38"/>
      <c r="ZP64" s="38"/>
      <c r="ZQ64" s="38"/>
      <c r="ZR64" s="38"/>
      <c r="ZS64" s="38"/>
      <c r="ZT64" s="38"/>
      <c r="ZU64" s="38"/>
      <c r="ZV64" s="38"/>
      <c r="ZW64" s="38"/>
      <c r="ZX64" s="38"/>
      <c r="ZY64" s="38"/>
      <c r="ZZ64" s="38"/>
      <c r="AAA64" s="38"/>
      <c r="AAB64" s="38"/>
      <c r="AAC64" s="38"/>
      <c r="AAD64" s="38"/>
      <c r="AAE64" s="38"/>
      <c r="AAF64" s="38"/>
      <c r="AAG64" s="38"/>
      <c r="AAH64" s="38"/>
      <c r="AAI64" s="38"/>
      <c r="AAJ64" s="38"/>
      <c r="AAK64" s="38"/>
      <c r="AAL64" s="38"/>
      <c r="AAM64" s="38"/>
      <c r="AAN64" s="38"/>
      <c r="AAO64" s="38"/>
      <c r="AAP64" s="38"/>
      <c r="AAQ64" s="38"/>
      <c r="AAR64" s="38"/>
      <c r="AAS64" s="38"/>
      <c r="AAT64" s="38"/>
      <c r="AAU64" s="38"/>
      <c r="AAV64" s="38"/>
      <c r="AAW64" s="38"/>
      <c r="AAX64" s="38"/>
      <c r="AAY64" s="38"/>
      <c r="AAZ64" s="38"/>
      <c r="ABA64" s="38"/>
      <c r="ABB64" s="38"/>
      <c r="ABC64" s="38"/>
      <c r="ABD64" s="38"/>
      <c r="ABE64" s="38"/>
      <c r="ABF64" s="38"/>
      <c r="ABG64" s="38"/>
      <c r="ABH64" s="38"/>
      <c r="ABI64" s="38"/>
      <c r="ABJ64" s="38"/>
      <c r="ABK64" s="38"/>
      <c r="ABL64" s="38"/>
      <c r="ABM64" s="38"/>
      <c r="ABN64" s="38"/>
      <c r="ABO64" s="38"/>
      <c r="ABP64" s="38"/>
      <c r="ABQ64" s="38"/>
      <c r="ABR64" s="38"/>
      <c r="ABS64" s="38"/>
      <c r="ABT64" s="38"/>
      <c r="ABU64" s="38"/>
      <c r="ABV64" s="38"/>
      <c r="ABW64" s="38"/>
      <c r="ABX64" s="38"/>
      <c r="ABY64" s="38"/>
      <c r="ABZ64" s="38"/>
      <c r="ACA64" s="38"/>
      <c r="ACB64" s="38"/>
      <c r="ACC64" s="38"/>
      <c r="ACD64" s="38"/>
      <c r="ACE64" s="38"/>
      <c r="ACF64" s="38"/>
      <c r="ACG64" s="38"/>
      <c r="ACH64" s="38"/>
      <c r="ACI64" s="38"/>
      <c r="ACJ64" s="38"/>
      <c r="ACK64" s="38"/>
      <c r="ACL64" s="38"/>
      <c r="ACM64" s="38"/>
      <c r="ACN64" s="38"/>
      <c r="ACO64" s="38"/>
      <c r="ACP64" s="38"/>
      <c r="ACQ64" s="38"/>
      <c r="ACR64" s="38"/>
      <c r="ACS64" s="38"/>
      <c r="ACT64" s="38"/>
      <c r="ACU64" s="38"/>
      <c r="ACV64" s="38"/>
      <c r="ACW64" s="38"/>
      <c r="ACX64" s="38"/>
      <c r="ACY64" s="38"/>
      <c r="ACZ64" s="38"/>
      <c r="ADA64" s="38"/>
      <c r="ADB64" s="38"/>
      <c r="ADC64" s="38"/>
      <c r="ADD64" s="38"/>
      <c r="ADE64" s="38"/>
      <c r="ADF64" s="38"/>
      <c r="ADG64" s="38"/>
      <c r="ADH64" s="38"/>
      <c r="ADI64" s="38"/>
      <c r="ADJ64" s="38"/>
      <c r="ADK64" s="38"/>
      <c r="ADL64" s="38"/>
      <c r="ADM64" s="38"/>
      <c r="ADN64" s="38"/>
      <c r="ADO64" s="38"/>
      <c r="ADP64" s="38"/>
      <c r="ADQ64" s="38"/>
      <c r="ADR64" s="38"/>
      <c r="ADS64" s="38"/>
      <c r="ADT64" s="38"/>
      <c r="ADU64" s="38"/>
      <c r="ADV64" s="38"/>
      <c r="ADW64" s="38"/>
      <c r="ADX64" s="38"/>
      <c r="ADY64" s="38"/>
      <c r="ADZ64" s="38"/>
      <c r="AEA64" s="38"/>
      <c r="AEB64" s="38"/>
      <c r="AEC64" s="38"/>
      <c r="AED64" s="38"/>
      <c r="AEE64" s="38"/>
      <c r="AEF64" s="38"/>
      <c r="AEG64" s="38"/>
      <c r="AEH64" s="38"/>
      <c r="AEI64" s="38"/>
      <c r="AEJ64" s="38"/>
      <c r="AEK64" s="38"/>
      <c r="AEL64" s="38"/>
      <c r="AEM64" s="38"/>
      <c r="AEN64" s="38"/>
      <c r="AEO64" s="38"/>
      <c r="AEP64" s="38"/>
      <c r="AEQ64" s="38"/>
      <c r="AER64" s="38"/>
      <c r="AES64" s="38"/>
      <c r="AET64" s="38"/>
      <c r="AEU64" s="38"/>
      <c r="AEV64" s="38"/>
      <c r="AEW64" s="38"/>
      <c r="AEX64" s="38"/>
      <c r="AEY64" s="38"/>
      <c r="AEZ64" s="38"/>
      <c r="AFA64" s="38"/>
      <c r="AFB64" s="38"/>
      <c r="AFC64" s="38"/>
      <c r="AFD64" s="38"/>
      <c r="AFE64" s="38"/>
      <c r="AFF64" s="38"/>
      <c r="AFG64" s="38"/>
      <c r="AFH64" s="38"/>
      <c r="AFI64" s="38"/>
      <c r="AFJ64" s="38"/>
      <c r="AFK64" s="38"/>
      <c r="AFL64" s="38"/>
      <c r="AFM64" s="38"/>
      <c r="AFN64" s="38"/>
      <c r="AFO64" s="38"/>
      <c r="AFP64" s="38"/>
      <c r="AFQ64" s="38"/>
      <c r="AFR64" s="38"/>
      <c r="AFS64" s="38"/>
      <c r="AFT64" s="38"/>
      <c r="AFU64" s="38"/>
      <c r="AFV64" s="38"/>
      <c r="AFW64" s="38"/>
      <c r="AFX64" s="38"/>
      <c r="AFY64" s="38"/>
      <c r="AFZ64" s="38"/>
      <c r="AGA64" s="38"/>
      <c r="AGB64" s="38"/>
      <c r="AGC64" s="38"/>
      <c r="AGD64" s="38"/>
      <c r="AGE64" s="38"/>
      <c r="AGF64" s="38"/>
      <c r="AGG64" s="38"/>
      <c r="AGH64" s="38"/>
      <c r="AGI64" s="38"/>
      <c r="AGJ64" s="38"/>
      <c r="AGK64" s="38"/>
      <c r="AGL64" s="38"/>
      <c r="AGM64" s="38"/>
      <c r="AGN64" s="38"/>
      <c r="AGO64" s="38"/>
      <c r="AGP64" s="38"/>
      <c r="AGQ64" s="38"/>
      <c r="AGR64" s="38"/>
      <c r="AGS64" s="38"/>
      <c r="AGT64" s="38"/>
      <c r="AGU64" s="38"/>
      <c r="AGV64" s="38"/>
      <c r="AGW64" s="38"/>
      <c r="AGX64" s="38"/>
      <c r="AGY64" s="38"/>
      <c r="AGZ64" s="38"/>
      <c r="AHA64" s="38"/>
      <c r="AHB64" s="38"/>
      <c r="AHC64" s="38"/>
      <c r="AHD64" s="38"/>
      <c r="AHE64" s="38"/>
      <c r="AHF64" s="38"/>
      <c r="AHG64" s="38"/>
      <c r="AHH64" s="38"/>
      <c r="AHI64" s="38"/>
      <c r="AHJ64" s="38"/>
      <c r="AHK64" s="38"/>
      <c r="AHL64" s="38"/>
      <c r="AHM64" s="38"/>
      <c r="AHN64" s="38"/>
      <c r="AHO64" s="38"/>
      <c r="AHP64" s="38"/>
      <c r="AHQ64" s="38"/>
      <c r="AHR64" s="38"/>
      <c r="AHS64" s="38"/>
      <c r="AHT64" s="38"/>
      <c r="AHU64" s="38"/>
      <c r="AHV64" s="38"/>
      <c r="AHW64" s="38"/>
      <c r="AHX64" s="38"/>
      <c r="AHY64" s="38"/>
      <c r="AHZ64" s="38"/>
      <c r="AIA64" s="38"/>
      <c r="AIB64" s="38"/>
      <c r="AIC64" s="38"/>
      <c r="AID64" s="38"/>
      <c r="AIE64" s="38"/>
      <c r="AIF64" s="38"/>
      <c r="AIG64" s="38"/>
      <c r="AIH64" s="38"/>
      <c r="AII64" s="38"/>
      <c r="AIJ64" s="38"/>
      <c r="AIK64" s="38"/>
      <c r="AIL64" s="38"/>
      <c r="AIM64" s="38"/>
      <c r="AIN64" s="38"/>
      <c r="AIO64" s="38"/>
      <c r="AIP64" s="38"/>
      <c r="AIQ64" s="38"/>
      <c r="AIR64" s="38"/>
      <c r="AIS64" s="38"/>
      <c r="AIT64" s="38"/>
      <c r="AIU64" s="38"/>
      <c r="AIV64" s="38"/>
      <c r="AIW64" s="38"/>
      <c r="AIX64" s="38"/>
      <c r="AIY64" s="38"/>
      <c r="AIZ64" s="38"/>
      <c r="AJA64" s="38"/>
      <c r="AJB64" s="38"/>
      <c r="AJC64" s="38"/>
      <c r="AJD64" s="38"/>
      <c r="AJE64" s="38"/>
      <c r="AJF64" s="38"/>
      <c r="AJG64" s="38"/>
      <c r="AJH64" s="38"/>
      <c r="AJI64" s="38"/>
      <c r="AJJ64" s="38"/>
      <c r="AJK64" s="38"/>
      <c r="AJL64" s="38"/>
      <c r="AJM64" s="38"/>
      <c r="AJN64" s="38"/>
      <c r="AJO64" s="38"/>
      <c r="AJP64" s="38"/>
      <c r="AJQ64" s="38"/>
      <c r="AJR64" s="38"/>
      <c r="AJS64" s="38"/>
      <c r="AJT64" s="38"/>
      <c r="AJU64" s="38"/>
      <c r="AJV64" s="38"/>
      <c r="AJW64" s="38"/>
      <c r="AJX64" s="38"/>
      <c r="AJY64" s="38"/>
      <c r="AJZ64" s="38"/>
      <c r="AKA64" s="38"/>
      <c r="AKB64" s="38"/>
      <c r="AKC64" s="38"/>
      <c r="AKD64" s="38"/>
      <c r="AKE64" s="38"/>
      <c r="AKF64" s="38"/>
      <c r="AKG64" s="38"/>
      <c r="AKH64" s="38"/>
      <c r="AKI64" s="38"/>
      <c r="AKJ64" s="38"/>
      <c r="AKK64" s="38"/>
      <c r="AKL64" s="38"/>
      <c r="AKM64" s="38"/>
      <c r="AKN64" s="38"/>
      <c r="AKO64" s="38"/>
      <c r="AKP64" s="38"/>
      <c r="AKQ64" s="38"/>
      <c r="AKR64" s="38"/>
      <c r="AKS64" s="38"/>
      <c r="AKT64" s="38"/>
      <c r="AKU64" s="38"/>
      <c r="AKV64" s="38"/>
      <c r="AKW64" s="38"/>
      <c r="AKX64" s="38"/>
      <c r="AKY64" s="38"/>
      <c r="AKZ64" s="38"/>
      <c r="ALA64" s="38"/>
      <c r="ALB64" s="38"/>
      <c r="ALC64" s="38"/>
      <c r="ALD64" s="38"/>
      <c r="ALE64" s="38"/>
      <c r="ALF64" s="38"/>
      <c r="ALG64" s="38"/>
      <c r="ALH64" s="38"/>
      <c r="ALI64" s="38"/>
      <c r="ALJ64" s="38"/>
      <c r="ALK64" s="38"/>
      <c r="ALL64" s="38"/>
      <c r="ALM64" s="38"/>
      <c r="ALN64" s="38"/>
      <c r="ALO64" s="38"/>
      <c r="ALP64" s="38"/>
      <c r="ALQ64" s="38"/>
      <c r="ALR64" s="38"/>
      <c r="ALS64" s="38"/>
      <c r="ALT64" s="38"/>
      <c r="ALU64" s="38"/>
      <c r="ALV64" s="38"/>
      <c r="ALW64" s="38"/>
      <c r="ALX64" s="38"/>
      <c r="ALY64" s="38"/>
      <c r="ALZ64" s="38"/>
      <c r="AMA64" s="38"/>
      <c r="AMB64" s="38"/>
      <c r="AMC64" s="38"/>
      <c r="AMD64" s="38"/>
      <c r="AME64" s="38"/>
      <c r="AMF64" s="38"/>
      <c r="AMG64" s="38"/>
      <c r="AMH64" s="38"/>
      <c r="AMI64" s="38"/>
      <c r="AMJ64" s="38"/>
      <c r="AMK64" s="38"/>
    </row>
    <row r="65" spans="1:1025" s="39" customFormat="1" x14ac:dyDescent="0.3">
      <c r="A65" s="38"/>
      <c r="B65" s="38"/>
      <c r="C65" s="38"/>
      <c r="D65" s="38"/>
      <c r="E65" s="38"/>
      <c r="F65" s="38"/>
      <c r="G65" s="38"/>
      <c r="H65" s="38"/>
      <c r="I65" s="38"/>
      <c r="J65" s="38"/>
      <c r="K65" s="38"/>
      <c r="L65" s="38"/>
      <c r="M65" s="38"/>
      <c r="N65" s="38"/>
      <c r="O65" s="46"/>
      <c r="P65" s="38"/>
      <c r="Q65" s="46"/>
      <c r="R65" s="38"/>
      <c r="S65" s="46"/>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c r="HE65" s="38"/>
      <c r="HF65" s="38"/>
      <c r="HG65" s="38"/>
      <c r="HH65" s="38"/>
      <c r="HI65" s="38"/>
      <c r="HJ65" s="38"/>
      <c r="HK65" s="38"/>
      <c r="HL65" s="38"/>
      <c r="HM65" s="38"/>
      <c r="HN65" s="38"/>
      <c r="HO65" s="38"/>
      <c r="HP65" s="38"/>
      <c r="HQ65" s="38"/>
      <c r="HR65" s="38"/>
      <c r="HS65" s="38"/>
      <c r="HT65" s="38"/>
      <c r="HU65" s="38"/>
      <c r="HV65" s="38"/>
      <c r="HW65" s="38"/>
      <c r="HX65" s="38"/>
      <c r="HY65" s="38"/>
      <c r="HZ65" s="38"/>
      <c r="IA65" s="38"/>
      <c r="IB65" s="38"/>
      <c r="IC65" s="38"/>
      <c r="ID65" s="38"/>
      <c r="IE65" s="38"/>
      <c r="IF65" s="38"/>
      <c r="IG65" s="38"/>
      <c r="IH65" s="38"/>
      <c r="II65" s="38"/>
      <c r="IJ65" s="38"/>
      <c r="IK65" s="38"/>
      <c r="IL65" s="38"/>
      <c r="IM65" s="38"/>
      <c r="IN65" s="38"/>
      <c r="IO65" s="38"/>
      <c r="IP65" s="38"/>
      <c r="IQ65" s="38"/>
      <c r="IR65" s="38"/>
      <c r="IS65" s="38"/>
      <c r="IT65" s="38"/>
      <c r="IU65" s="38"/>
      <c r="IV65" s="38"/>
      <c r="IW65" s="38"/>
      <c r="IX65" s="38"/>
      <c r="IY65" s="38"/>
      <c r="IZ65" s="38"/>
      <c r="JA65" s="38"/>
      <c r="JB65" s="38"/>
      <c r="JC65" s="38"/>
      <c r="JD65" s="38"/>
      <c r="JE65" s="38"/>
      <c r="JF65" s="38"/>
      <c r="JG65" s="38"/>
      <c r="JH65" s="38"/>
      <c r="JI65" s="38"/>
      <c r="JJ65" s="38"/>
      <c r="JK65" s="38"/>
      <c r="JL65" s="38"/>
      <c r="JM65" s="38"/>
      <c r="JN65" s="38"/>
      <c r="JO65" s="38"/>
      <c r="JP65" s="38"/>
      <c r="JQ65" s="38"/>
      <c r="JR65" s="38"/>
      <c r="JS65" s="38"/>
      <c r="JT65" s="38"/>
      <c r="JU65" s="38"/>
      <c r="JV65" s="38"/>
      <c r="JW65" s="38"/>
      <c r="JX65" s="38"/>
      <c r="JY65" s="38"/>
      <c r="JZ65" s="38"/>
      <c r="KA65" s="38"/>
      <c r="KB65" s="38"/>
      <c r="KC65" s="38"/>
      <c r="KD65" s="38"/>
      <c r="KE65" s="38"/>
      <c r="KF65" s="38"/>
      <c r="KG65" s="38"/>
      <c r="KH65" s="38"/>
      <c r="KI65" s="38"/>
      <c r="KJ65" s="38"/>
      <c r="KK65" s="38"/>
      <c r="KL65" s="38"/>
      <c r="KM65" s="38"/>
      <c r="KN65" s="38"/>
      <c r="KO65" s="38"/>
      <c r="KP65" s="38"/>
      <c r="KQ65" s="38"/>
      <c r="KR65" s="38"/>
      <c r="KS65" s="38"/>
      <c r="KT65" s="38"/>
      <c r="KU65" s="38"/>
      <c r="KV65" s="38"/>
      <c r="KW65" s="38"/>
      <c r="KX65" s="38"/>
      <c r="KY65" s="38"/>
      <c r="KZ65" s="38"/>
      <c r="LA65" s="38"/>
      <c r="LB65" s="38"/>
      <c r="LC65" s="38"/>
      <c r="LD65" s="38"/>
      <c r="LE65" s="38"/>
      <c r="LF65" s="38"/>
      <c r="LG65" s="38"/>
      <c r="LH65" s="38"/>
      <c r="LI65" s="38"/>
      <c r="LJ65" s="38"/>
      <c r="LK65" s="38"/>
      <c r="LL65" s="38"/>
      <c r="LM65" s="38"/>
      <c r="LN65" s="38"/>
      <c r="LO65" s="38"/>
      <c r="LP65" s="38"/>
      <c r="LQ65" s="38"/>
      <c r="LR65" s="38"/>
      <c r="LS65" s="38"/>
      <c r="LT65" s="38"/>
      <c r="LU65" s="38"/>
      <c r="LV65" s="38"/>
      <c r="LW65" s="38"/>
      <c r="LX65" s="38"/>
      <c r="LY65" s="38"/>
      <c r="LZ65" s="38"/>
      <c r="MA65" s="38"/>
      <c r="MB65" s="38"/>
      <c r="MC65" s="38"/>
      <c r="MD65" s="38"/>
      <c r="ME65" s="38"/>
      <c r="MF65" s="38"/>
      <c r="MG65" s="38"/>
      <c r="MH65" s="38"/>
      <c r="MI65" s="38"/>
      <c r="MJ65" s="38"/>
      <c r="MK65" s="38"/>
      <c r="ML65" s="38"/>
      <c r="MM65" s="38"/>
      <c r="MN65" s="38"/>
      <c r="MO65" s="38"/>
      <c r="MP65" s="38"/>
      <c r="MQ65" s="38"/>
      <c r="MR65" s="38"/>
      <c r="MS65" s="38"/>
      <c r="MT65" s="38"/>
      <c r="MU65" s="38"/>
      <c r="MV65" s="38"/>
      <c r="MW65" s="38"/>
      <c r="MX65" s="38"/>
      <c r="MY65" s="38"/>
      <c r="MZ65" s="38"/>
      <c r="NA65" s="38"/>
      <c r="NB65" s="38"/>
      <c r="NC65" s="38"/>
      <c r="ND65" s="38"/>
      <c r="NE65" s="38"/>
      <c r="NF65" s="38"/>
      <c r="NG65" s="38"/>
      <c r="NH65" s="38"/>
      <c r="NI65" s="38"/>
      <c r="NJ65" s="38"/>
      <c r="NK65" s="38"/>
      <c r="NL65" s="38"/>
      <c r="NM65" s="38"/>
      <c r="NN65" s="38"/>
      <c r="NO65" s="38"/>
      <c r="NP65" s="38"/>
      <c r="NQ65" s="38"/>
      <c r="NR65" s="38"/>
      <c r="NS65" s="38"/>
      <c r="NT65" s="38"/>
      <c r="NU65" s="38"/>
      <c r="NV65" s="38"/>
      <c r="NW65" s="38"/>
      <c r="NX65" s="38"/>
      <c r="NY65" s="38"/>
      <c r="NZ65" s="38"/>
      <c r="OA65" s="38"/>
      <c r="OB65" s="38"/>
      <c r="OC65" s="38"/>
      <c r="OD65" s="38"/>
      <c r="OE65" s="38"/>
      <c r="OF65" s="38"/>
      <c r="OG65" s="38"/>
      <c r="OH65" s="38"/>
      <c r="OI65" s="38"/>
      <c r="OJ65" s="38"/>
      <c r="OK65" s="38"/>
      <c r="OL65" s="38"/>
      <c r="OM65" s="38"/>
      <c r="ON65" s="38"/>
      <c r="OO65" s="38"/>
      <c r="OP65" s="38"/>
      <c r="OQ65" s="38"/>
      <c r="OR65" s="38"/>
      <c r="OS65" s="38"/>
      <c r="OT65" s="38"/>
      <c r="OU65" s="38"/>
      <c r="OV65" s="38"/>
      <c r="OW65" s="38"/>
      <c r="OX65" s="38"/>
      <c r="OY65" s="38"/>
      <c r="OZ65" s="38"/>
      <c r="PA65" s="38"/>
      <c r="PB65" s="38"/>
      <c r="PC65" s="38"/>
      <c r="PD65" s="38"/>
      <c r="PE65" s="38"/>
      <c r="PF65" s="38"/>
      <c r="PG65" s="38"/>
      <c r="PH65" s="38"/>
      <c r="PI65" s="38"/>
      <c r="PJ65" s="38"/>
      <c r="PK65" s="38"/>
      <c r="PL65" s="38"/>
      <c r="PM65" s="38"/>
      <c r="PN65" s="38"/>
      <c r="PO65" s="38"/>
      <c r="PP65" s="38"/>
      <c r="PQ65" s="38"/>
      <c r="PR65" s="38"/>
      <c r="PS65" s="38"/>
      <c r="PT65" s="38"/>
      <c r="PU65" s="38"/>
      <c r="PV65" s="38"/>
      <c r="PW65" s="38"/>
      <c r="PX65" s="38"/>
      <c r="PY65" s="38"/>
      <c r="PZ65" s="38"/>
      <c r="QA65" s="38"/>
      <c r="QB65" s="38"/>
      <c r="QC65" s="38"/>
      <c r="QD65" s="38"/>
      <c r="QE65" s="38"/>
      <c r="QF65" s="38"/>
      <c r="QG65" s="38"/>
      <c r="QH65" s="38"/>
      <c r="QI65" s="38"/>
      <c r="QJ65" s="38"/>
      <c r="QK65" s="38"/>
      <c r="QL65" s="38"/>
      <c r="QM65" s="38"/>
      <c r="QN65" s="38"/>
      <c r="QO65" s="38"/>
      <c r="QP65" s="38"/>
      <c r="QQ65" s="38"/>
      <c r="QR65" s="38"/>
      <c r="QS65" s="38"/>
      <c r="QT65" s="38"/>
      <c r="QU65" s="38"/>
      <c r="QV65" s="38"/>
      <c r="QW65" s="38"/>
      <c r="QX65" s="38"/>
      <c r="QY65" s="38"/>
      <c r="QZ65" s="38"/>
      <c r="RA65" s="38"/>
      <c r="RB65" s="38"/>
      <c r="RC65" s="38"/>
      <c r="RD65" s="38"/>
      <c r="RE65" s="38"/>
      <c r="RF65" s="38"/>
      <c r="RG65" s="38"/>
      <c r="RH65" s="38"/>
      <c r="RI65" s="38"/>
      <c r="RJ65" s="38"/>
      <c r="RK65" s="38"/>
      <c r="RL65" s="38"/>
      <c r="RM65" s="38"/>
      <c r="RN65" s="38"/>
      <c r="RO65" s="38"/>
      <c r="RP65" s="38"/>
      <c r="RQ65" s="38"/>
      <c r="RR65" s="38"/>
      <c r="RS65" s="38"/>
      <c r="RT65" s="38"/>
      <c r="RU65" s="38"/>
      <c r="RV65" s="38"/>
      <c r="RW65" s="38"/>
      <c r="RX65" s="38"/>
      <c r="RY65" s="38"/>
      <c r="RZ65" s="38"/>
      <c r="SA65" s="38"/>
      <c r="SB65" s="38"/>
      <c r="SC65" s="38"/>
      <c r="SD65" s="38"/>
      <c r="SE65" s="38"/>
      <c r="SF65" s="38"/>
      <c r="SG65" s="38"/>
      <c r="SH65" s="38"/>
      <c r="SI65" s="38"/>
      <c r="SJ65" s="38"/>
      <c r="SK65" s="38"/>
      <c r="SL65" s="38"/>
      <c r="SM65" s="38"/>
      <c r="SN65" s="38"/>
      <c r="SO65" s="38"/>
      <c r="SP65" s="38"/>
      <c r="SQ65" s="38"/>
      <c r="SR65" s="38"/>
      <c r="SS65" s="38"/>
      <c r="ST65" s="38"/>
      <c r="SU65" s="38"/>
      <c r="SV65" s="38"/>
      <c r="SW65" s="38"/>
      <c r="SX65" s="38"/>
      <c r="SY65" s="38"/>
      <c r="SZ65" s="38"/>
      <c r="TA65" s="38"/>
      <c r="TB65" s="38"/>
      <c r="TC65" s="38"/>
      <c r="TD65" s="38"/>
      <c r="TE65" s="38"/>
      <c r="TF65" s="38"/>
      <c r="TG65" s="38"/>
      <c r="TH65" s="38"/>
      <c r="TI65" s="38"/>
      <c r="TJ65" s="38"/>
      <c r="TK65" s="38"/>
      <c r="TL65" s="38"/>
      <c r="TM65" s="38"/>
      <c r="TN65" s="38"/>
      <c r="TO65" s="38"/>
      <c r="TP65" s="38"/>
      <c r="TQ65" s="38"/>
      <c r="TR65" s="38"/>
      <c r="TS65" s="38"/>
      <c r="TT65" s="38"/>
      <c r="TU65" s="38"/>
      <c r="TV65" s="38"/>
      <c r="TW65" s="38"/>
      <c r="TX65" s="38"/>
      <c r="TY65" s="38"/>
      <c r="TZ65" s="38"/>
      <c r="UA65" s="38"/>
      <c r="UB65" s="38"/>
      <c r="UC65" s="38"/>
      <c r="UD65" s="38"/>
      <c r="UE65" s="38"/>
      <c r="UF65" s="38"/>
      <c r="UG65" s="38"/>
      <c r="UH65" s="38"/>
      <c r="UI65" s="38"/>
      <c r="UJ65" s="38"/>
      <c r="UK65" s="38"/>
      <c r="UL65" s="38"/>
      <c r="UM65" s="38"/>
      <c r="UN65" s="38"/>
      <c r="UO65" s="38"/>
      <c r="UP65" s="38"/>
      <c r="UQ65" s="38"/>
      <c r="UR65" s="38"/>
      <c r="US65" s="38"/>
      <c r="UT65" s="38"/>
      <c r="UU65" s="38"/>
      <c r="UV65" s="38"/>
      <c r="UW65" s="38"/>
      <c r="UX65" s="38"/>
      <c r="UY65" s="38"/>
      <c r="UZ65" s="38"/>
      <c r="VA65" s="38"/>
      <c r="VB65" s="38"/>
      <c r="VC65" s="38"/>
      <c r="VD65" s="38"/>
      <c r="VE65" s="38"/>
      <c r="VF65" s="38"/>
      <c r="VG65" s="38"/>
      <c r="VH65" s="38"/>
      <c r="VI65" s="38"/>
      <c r="VJ65" s="38"/>
      <c r="VK65" s="38"/>
      <c r="VL65" s="38"/>
      <c r="VM65" s="38"/>
      <c r="VN65" s="38"/>
      <c r="VO65" s="38"/>
      <c r="VP65" s="38"/>
      <c r="VQ65" s="38"/>
      <c r="VR65" s="38"/>
      <c r="VS65" s="38"/>
      <c r="VT65" s="38"/>
      <c r="VU65" s="38"/>
      <c r="VV65" s="38"/>
      <c r="VW65" s="38"/>
      <c r="VX65" s="38"/>
      <c r="VY65" s="38"/>
      <c r="VZ65" s="38"/>
      <c r="WA65" s="38"/>
      <c r="WB65" s="38"/>
      <c r="WC65" s="38"/>
      <c r="WD65" s="38"/>
      <c r="WE65" s="38"/>
      <c r="WF65" s="38"/>
      <c r="WG65" s="38"/>
      <c r="WH65" s="38"/>
      <c r="WI65" s="38"/>
      <c r="WJ65" s="38"/>
      <c r="WK65" s="38"/>
      <c r="WL65" s="38"/>
      <c r="WM65" s="38"/>
      <c r="WN65" s="38"/>
      <c r="WO65" s="38"/>
      <c r="WP65" s="38"/>
      <c r="WQ65" s="38"/>
      <c r="WR65" s="38"/>
      <c r="WS65" s="38"/>
      <c r="WT65" s="38"/>
      <c r="WU65" s="38"/>
      <c r="WV65" s="38"/>
      <c r="WW65" s="38"/>
      <c r="WX65" s="38"/>
      <c r="WY65" s="38"/>
      <c r="WZ65" s="38"/>
      <c r="XA65" s="38"/>
      <c r="XB65" s="38"/>
      <c r="XC65" s="38"/>
      <c r="XD65" s="38"/>
      <c r="XE65" s="38"/>
      <c r="XF65" s="38"/>
      <c r="XG65" s="38"/>
      <c r="XH65" s="38"/>
      <c r="XI65" s="38"/>
      <c r="XJ65" s="38"/>
      <c r="XK65" s="38"/>
      <c r="XL65" s="38"/>
      <c r="XM65" s="38"/>
      <c r="XN65" s="38"/>
      <c r="XO65" s="38"/>
      <c r="XP65" s="38"/>
      <c r="XQ65" s="38"/>
      <c r="XR65" s="38"/>
      <c r="XS65" s="38"/>
      <c r="XT65" s="38"/>
      <c r="XU65" s="38"/>
      <c r="XV65" s="38"/>
      <c r="XW65" s="38"/>
      <c r="XX65" s="38"/>
      <c r="XY65" s="38"/>
      <c r="XZ65" s="38"/>
      <c r="YA65" s="38"/>
      <c r="YB65" s="38"/>
      <c r="YC65" s="38"/>
      <c r="YD65" s="38"/>
      <c r="YE65" s="38"/>
      <c r="YF65" s="38"/>
      <c r="YG65" s="38"/>
      <c r="YH65" s="38"/>
      <c r="YI65" s="38"/>
      <c r="YJ65" s="38"/>
      <c r="YK65" s="38"/>
      <c r="YL65" s="38"/>
      <c r="YM65" s="38"/>
      <c r="YN65" s="38"/>
      <c r="YO65" s="38"/>
      <c r="YP65" s="38"/>
      <c r="YQ65" s="38"/>
      <c r="YR65" s="38"/>
      <c r="YS65" s="38"/>
      <c r="YT65" s="38"/>
      <c r="YU65" s="38"/>
      <c r="YV65" s="38"/>
      <c r="YW65" s="38"/>
      <c r="YX65" s="38"/>
      <c r="YY65" s="38"/>
      <c r="YZ65" s="38"/>
      <c r="ZA65" s="38"/>
      <c r="ZB65" s="38"/>
      <c r="ZC65" s="38"/>
      <c r="ZD65" s="38"/>
      <c r="ZE65" s="38"/>
      <c r="ZF65" s="38"/>
      <c r="ZG65" s="38"/>
      <c r="ZH65" s="38"/>
      <c r="ZI65" s="38"/>
      <c r="ZJ65" s="38"/>
      <c r="ZK65" s="38"/>
      <c r="ZL65" s="38"/>
      <c r="ZM65" s="38"/>
      <c r="ZN65" s="38"/>
      <c r="ZO65" s="38"/>
      <c r="ZP65" s="38"/>
      <c r="ZQ65" s="38"/>
      <c r="ZR65" s="38"/>
      <c r="ZS65" s="38"/>
      <c r="ZT65" s="38"/>
      <c r="ZU65" s="38"/>
      <c r="ZV65" s="38"/>
      <c r="ZW65" s="38"/>
      <c r="ZX65" s="38"/>
      <c r="ZY65" s="38"/>
      <c r="ZZ65" s="38"/>
      <c r="AAA65" s="38"/>
      <c r="AAB65" s="38"/>
      <c r="AAC65" s="38"/>
      <c r="AAD65" s="38"/>
      <c r="AAE65" s="38"/>
      <c r="AAF65" s="38"/>
      <c r="AAG65" s="38"/>
      <c r="AAH65" s="38"/>
      <c r="AAI65" s="38"/>
      <c r="AAJ65" s="38"/>
      <c r="AAK65" s="38"/>
      <c r="AAL65" s="38"/>
      <c r="AAM65" s="38"/>
      <c r="AAN65" s="38"/>
      <c r="AAO65" s="38"/>
      <c r="AAP65" s="38"/>
      <c r="AAQ65" s="38"/>
      <c r="AAR65" s="38"/>
      <c r="AAS65" s="38"/>
      <c r="AAT65" s="38"/>
      <c r="AAU65" s="38"/>
      <c r="AAV65" s="38"/>
      <c r="AAW65" s="38"/>
      <c r="AAX65" s="38"/>
      <c r="AAY65" s="38"/>
      <c r="AAZ65" s="38"/>
      <c r="ABA65" s="38"/>
      <c r="ABB65" s="38"/>
      <c r="ABC65" s="38"/>
      <c r="ABD65" s="38"/>
      <c r="ABE65" s="38"/>
      <c r="ABF65" s="38"/>
      <c r="ABG65" s="38"/>
      <c r="ABH65" s="38"/>
      <c r="ABI65" s="38"/>
      <c r="ABJ65" s="38"/>
      <c r="ABK65" s="38"/>
      <c r="ABL65" s="38"/>
      <c r="ABM65" s="38"/>
      <c r="ABN65" s="38"/>
      <c r="ABO65" s="38"/>
      <c r="ABP65" s="38"/>
      <c r="ABQ65" s="38"/>
      <c r="ABR65" s="38"/>
      <c r="ABS65" s="38"/>
      <c r="ABT65" s="38"/>
      <c r="ABU65" s="38"/>
      <c r="ABV65" s="38"/>
      <c r="ABW65" s="38"/>
      <c r="ABX65" s="38"/>
      <c r="ABY65" s="38"/>
      <c r="ABZ65" s="38"/>
      <c r="ACA65" s="38"/>
      <c r="ACB65" s="38"/>
      <c r="ACC65" s="38"/>
      <c r="ACD65" s="38"/>
      <c r="ACE65" s="38"/>
      <c r="ACF65" s="38"/>
      <c r="ACG65" s="38"/>
      <c r="ACH65" s="38"/>
      <c r="ACI65" s="38"/>
      <c r="ACJ65" s="38"/>
      <c r="ACK65" s="38"/>
      <c r="ACL65" s="38"/>
      <c r="ACM65" s="38"/>
      <c r="ACN65" s="38"/>
      <c r="ACO65" s="38"/>
      <c r="ACP65" s="38"/>
      <c r="ACQ65" s="38"/>
      <c r="ACR65" s="38"/>
      <c r="ACS65" s="38"/>
      <c r="ACT65" s="38"/>
      <c r="ACU65" s="38"/>
      <c r="ACV65" s="38"/>
      <c r="ACW65" s="38"/>
      <c r="ACX65" s="38"/>
      <c r="ACY65" s="38"/>
      <c r="ACZ65" s="38"/>
      <c r="ADA65" s="38"/>
      <c r="ADB65" s="38"/>
      <c r="ADC65" s="38"/>
      <c r="ADD65" s="38"/>
      <c r="ADE65" s="38"/>
      <c r="ADF65" s="38"/>
      <c r="ADG65" s="38"/>
      <c r="ADH65" s="38"/>
      <c r="ADI65" s="38"/>
      <c r="ADJ65" s="38"/>
      <c r="ADK65" s="38"/>
      <c r="ADL65" s="38"/>
      <c r="ADM65" s="38"/>
      <c r="ADN65" s="38"/>
      <c r="ADO65" s="38"/>
      <c r="ADP65" s="38"/>
      <c r="ADQ65" s="38"/>
      <c r="ADR65" s="38"/>
      <c r="ADS65" s="38"/>
      <c r="ADT65" s="38"/>
      <c r="ADU65" s="38"/>
      <c r="ADV65" s="38"/>
      <c r="ADW65" s="38"/>
      <c r="ADX65" s="38"/>
      <c r="ADY65" s="38"/>
      <c r="ADZ65" s="38"/>
      <c r="AEA65" s="38"/>
      <c r="AEB65" s="38"/>
      <c r="AEC65" s="38"/>
      <c r="AED65" s="38"/>
      <c r="AEE65" s="38"/>
      <c r="AEF65" s="38"/>
      <c r="AEG65" s="38"/>
      <c r="AEH65" s="38"/>
      <c r="AEI65" s="38"/>
      <c r="AEJ65" s="38"/>
      <c r="AEK65" s="38"/>
      <c r="AEL65" s="38"/>
      <c r="AEM65" s="38"/>
      <c r="AEN65" s="38"/>
      <c r="AEO65" s="38"/>
      <c r="AEP65" s="38"/>
      <c r="AEQ65" s="38"/>
      <c r="AER65" s="38"/>
      <c r="AES65" s="38"/>
      <c r="AET65" s="38"/>
      <c r="AEU65" s="38"/>
      <c r="AEV65" s="38"/>
      <c r="AEW65" s="38"/>
      <c r="AEX65" s="38"/>
      <c r="AEY65" s="38"/>
      <c r="AEZ65" s="38"/>
      <c r="AFA65" s="38"/>
      <c r="AFB65" s="38"/>
      <c r="AFC65" s="38"/>
      <c r="AFD65" s="38"/>
      <c r="AFE65" s="38"/>
      <c r="AFF65" s="38"/>
      <c r="AFG65" s="38"/>
      <c r="AFH65" s="38"/>
      <c r="AFI65" s="38"/>
      <c r="AFJ65" s="38"/>
      <c r="AFK65" s="38"/>
      <c r="AFL65" s="38"/>
      <c r="AFM65" s="38"/>
      <c r="AFN65" s="38"/>
      <c r="AFO65" s="38"/>
      <c r="AFP65" s="38"/>
      <c r="AFQ65" s="38"/>
      <c r="AFR65" s="38"/>
      <c r="AFS65" s="38"/>
      <c r="AFT65" s="38"/>
      <c r="AFU65" s="38"/>
      <c r="AFV65" s="38"/>
      <c r="AFW65" s="38"/>
      <c r="AFX65" s="38"/>
      <c r="AFY65" s="38"/>
      <c r="AFZ65" s="38"/>
      <c r="AGA65" s="38"/>
      <c r="AGB65" s="38"/>
      <c r="AGC65" s="38"/>
      <c r="AGD65" s="38"/>
      <c r="AGE65" s="38"/>
      <c r="AGF65" s="38"/>
      <c r="AGG65" s="38"/>
      <c r="AGH65" s="38"/>
      <c r="AGI65" s="38"/>
      <c r="AGJ65" s="38"/>
      <c r="AGK65" s="38"/>
      <c r="AGL65" s="38"/>
      <c r="AGM65" s="38"/>
      <c r="AGN65" s="38"/>
      <c r="AGO65" s="38"/>
      <c r="AGP65" s="38"/>
      <c r="AGQ65" s="38"/>
      <c r="AGR65" s="38"/>
      <c r="AGS65" s="38"/>
      <c r="AGT65" s="38"/>
      <c r="AGU65" s="38"/>
      <c r="AGV65" s="38"/>
      <c r="AGW65" s="38"/>
      <c r="AGX65" s="38"/>
      <c r="AGY65" s="38"/>
      <c r="AGZ65" s="38"/>
      <c r="AHA65" s="38"/>
      <c r="AHB65" s="38"/>
      <c r="AHC65" s="38"/>
      <c r="AHD65" s="38"/>
      <c r="AHE65" s="38"/>
      <c r="AHF65" s="38"/>
      <c r="AHG65" s="38"/>
      <c r="AHH65" s="38"/>
      <c r="AHI65" s="38"/>
      <c r="AHJ65" s="38"/>
      <c r="AHK65" s="38"/>
      <c r="AHL65" s="38"/>
      <c r="AHM65" s="38"/>
      <c r="AHN65" s="38"/>
      <c r="AHO65" s="38"/>
      <c r="AHP65" s="38"/>
      <c r="AHQ65" s="38"/>
      <c r="AHR65" s="38"/>
      <c r="AHS65" s="38"/>
      <c r="AHT65" s="38"/>
      <c r="AHU65" s="38"/>
      <c r="AHV65" s="38"/>
      <c r="AHW65" s="38"/>
      <c r="AHX65" s="38"/>
      <c r="AHY65" s="38"/>
      <c r="AHZ65" s="38"/>
      <c r="AIA65" s="38"/>
      <c r="AIB65" s="38"/>
      <c r="AIC65" s="38"/>
      <c r="AID65" s="38"/>
      <c r="AIE65" s="38"/>
      <c r="AIF65" s="38"/>
      <c r="AIG65" s="38"/>
      <c r="AIH65" s="38"/>
      <c r="AII65" s="38"/>
      <c r="AIJ65" s="38"/>
      <c r="AIK65" s="38"/>
      <c r="AIL65" s="38"/>
      <c r="AIM65" s="38"/>
      <c r="AIN65" s="38"/>
      <c r="AIO65" s="38"/>
      <c r="AIP65" s="38"/>
      <c r="AIQ65" s="38"/>
      <c r="AIR65" s="38"/>
      <c r="AIS65" s="38"/>
      <c r="AIT65" s="38"/>
      <c r="AIU65" s="38"/>
      <c r="AIV65" s="38"/>
      <c r="AIW65" s="38"/>
      <c r="AIX65" s="38"/>
      <c r="AIY65" s="38"/>
      <c r="AIZ65" s="38"/>
      <c r="AJA65" s="38"/>
      <c r="AJB65" s="38"/>
      <c r="AJC65" s="38"/>
      <c r="AJD65" s="38"/>
      <c r="AJE65" s="38"/>
      <c r="AJF65" s="38"/>
      <c r="AJG65" s="38"/>
      <c r="AJH65" s="38"/>
      <c r="AJI65" s="38"/>
      <c r="AJJ65" s="38"/>
      <c r="AJK65" s="38"/>
      <c r="AJL65" s="38"/>
      <c r="AJM65" s="38"/>
      <c r="AJN65" s="38"/>
      <c r="AJO65" s="38"/>
      <c r="AJP65" s="38"/>
      <c r="AJQ65" s="38"/>
      <c r="AJR65" s="38"/>
      <c r="AJS65" s="38"/>
      <c r="AJT65" s="38"/>
      <c r="AJU65" s="38"/>
      <c r="AJV65" s="38"/>
      <c r="AJW65" s="38"/>
      <c r="AJX65" s="38"/>
      <c r="AJY65" s="38"/>
      <c r="AJZ65" s="38"/>
      <c r="AKA65" s="38"/>
      <c r="AKB65" s="38"/>
      <c r="AKC65" s="38"/>
      <c r="AKD65" s="38"/>
      <c r="AKE65" s="38"/>
      <c r="AKF65" s="38"/>
      <c r="AKG65" s="38"/>
      <c r="AKH65" s="38"/>
      <c r="AKI65" s="38"/>
      <c r="AKJ65" s="38"/>
      <c r="AKK65" s="38"/>
      <c r="AKL65" s="38"/>
      <c r="AKM65" s="38"/>
      <c r="AKN65" s="38"/>
      <c r="AKO65" s="38"/>
      <c r="AKP65" s="38"/>
      <c r="AKQ65" s="38"/>
      <c r="AKR65" s="38"/>
      <c r="AKS65" s="38"/>
      <c r="AKT65" s="38"/>
      <c r="AKU65" s="38"/>
      <c r="AKV65" s="38"/>
      <c r="AKW65" s="38"/>
      <c r="AKX65" s="38"/>
      <c r="AKY65" s="38"/>
      <c r="AKZ65" s="38"/>
      <c r="ALA65" s="38"/>
      <c r="ALB65" s="38"/>
      <c r="ALC65" s="38"/>
      <c r="ALD65" s="38"/>
      <c r="ALE65" s="38"/>
      <c r="ALF65" s="38"/>
      <c r="ALG65" s="38"/>
      <c r="ALH65" s="38"/>
      <c r="ALI65" s="38"/>
      <c r="ALJ65" s="38"/>
      <c r="ALK65" s="38"/>
      <c r="ALL65" s="38"/>
      <c r="ALM65" s="38"/>
      <c r="ALN65" s="38"/>
      <c r="ALO65" s="38"/>
      <c r="ALP65" s="38"/>
      <c r="ALQ65" s="38"/>
      <c r="ALR65" s="38"/>
      <c r="ALS65" s="38"/>
      <c r="ALT65" s="38"/>
      <c r="ALU65" s="38"/>
      <c r="ALV65" s="38"/>
      <c r="ALW65" s="38"/>
      <c r="ALX65" s="38"/>
      <c r="ALY65" s="38"/>
      <c r="ALZ65" s="38"/>
      <c r="AMA65" s="38"/>
      <c r="AMB65" s="38"/>
      <c r="AMC65" s="38"/>
      <c r="AMD65" s="38"/>
      <c r="AME65" s="38"/>
      <c r="AMF65" s="38"/>
      <c r="AMG65" s="38"/>
      <c r="AMH65" s="38"/>
      <c r="AMI65" s="38"/>
      <c r="AMJ65" s="38"/>
      <c r="AMK65" s="38"/>
    </row>
    <row r="66" spans="1:1025" s="39" customFormat="1" x14ac:dyDescent="0.3">
      <c r="A66" s="38"/>
      <c r="B66" s="38"/>
      <c r="C66" s="38"/>
      <c r="D66" s="38"/>
      <c r="E66" s="38"/>
      <c r="F66" s="38"/>
      <c r="G66" s="38"/>
      <c r="H66" s="38"/>
      <c r="I66" s="38"/>
      <c r="J66" s="38"/>
      <c r="K66" s="38"/>
      <c r="L66" s="38"/>
      <c r="M66" s="38"/>
      <c r="N66" s="38"/>
      <c r="O66" s="46"/>
      <c r="P66" s="38"/>
      <c r="Q66" s="46"/>
      <c r="R66" s="38"/>
      <c r="S66" s="46"/>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c r="HE66" s="38"/>
      <c r="HF66" s="38"/>
      <c r="HG66" s="38"/>
      <c r="HH66" s="38"/>
      <c r="HI66" s="38"/>
      <c r="HJ66" s="38"/>
      <c r="HK66" s="38"/>
      <c r="HL66" s="38"/>
      <c r="HM66" s="38"/>
      <c r="HN66" s="38"/>
      <c r="HO66" s="38"/>
      <c r="HP66" s="38"/>
      <c r="HQ66" s="38"/>
      <c r="HR66" s="38"/>
      <c r="HS66" s="38"/>
      <c r="HT66" s="38"/>
      <c r="HU66" s="38"/>
      <c r="HV66" s="38"/>
      <c r="HW66" s="38"/>
      <c r="HX66" s="38"/>
      <c r="HY66" s="38"/>
      <c r="HZ66" s="38"/>
      <c r="IA66" s="38"/>
      <c r="IB66" s="38"/>
      <c r="IC66" s="38"/>
      <c r="ID66" s="38"/>
      <c r="IE66" s="38"/>
      <c r="IF66" s="38"/>
      <c r="IG66" s="38"/>
      <c r="IH66" s="38"/>
      <c r="II66" s="38"/>
      <c r="IJ66" s="38"/>
      <c r="IK66" s="38"/>
      <c r="IL66" s="38"/>
      <c r="IM66" s="38"/>
      <c r="IN66" s="38"/>
      <c r="IO66" s="38"/>
      <c r="IP66" s="38"/>
      <c r="IQ66" s="38"/>
      <c r="IR66" s="38"/>
      <c r="IS66" s="38"/>
      <c r="IT66" s="38"/>
      <c r="IU66" s="38"/>
      <c r="IV66" s="38"/>
      <c r="IW66" s="38"/>
      <c r="IX66" s="38"/>
      <c r="IY66" s="38"/>
      <c r="IZ66" s="38"/>
      <c r="JA66" s="38"/>
      <c r="JB66" s="38"/>
      <c r="JC66" s="38"/>
      <c r="JD66" s="38"/>
      <c r="JE66" s="38"/>
      <c r="JF66" s="38"/>
      <c r="JG66" s="38"/>
      <c r="JH66" s="38"/>
      <c r="JI66" s="38"/>
      <c r="JJ66" s="38"/>
      <c r="JK66" s="38"/>
      <c r="JL66" s="38"/>
      <c r="JM66" s="38"/>
      <c r="JN66" s="38"/>
      <c r="JO66" s="38"/>
      <c r="JP66" s="38"/>
      <c r="JQ66" s="38"/>
      <c r="JR66" s="38"/>
      <c r="JS66" s="38"/>
      <c r="JT66" s="38"/>
      <c r="JU66" s="38"/>
      <c r="JV66" s="38"/>
      <c r="JW66" s="38"/>
      <c r="JX66" s="38"/>
      <c r="JY66" s="38"/>
      <c r="JZ66" s="38"/>
      <c r="KA66" s="38"/>
      <c r="KB66" s="38"/>
      <c r="KC66" s="38"/>
      <c r="KD66" s="38"/>
      <c r="KE66" s="38"/>
      <c r="KF66" s="38"/>
      <c r="KG66" s="38"/>
      <c r="KH66" s="38"/>
      <c r="KI66" s="38"/>
      <c r="KJ66" s="38"/>
      <c r="KK66" s="38"/>
      <c r="KL66" s="38"/>
      <c r="KM66" s="38"/>
      <c r="KN66" s="38"/>
      <c r="KO66" s="38"/>
      <c r="KP66" s="38"/>
      <c r="KQ66" s="38"/>
      <c r="KR66" s="38"/>
      <c r="KS66" s="38"/>
      <c r="KT66" s="38"/>
      <c r="KU66" s="38"/>
      <c r="KV66" s="38"/>
      <c r="KW66" s="38"/>
      <c r="KX66" s="38"/>
      <c r="KY66" s="38"/>
      <c r="KZ66" s="38"/>
      <c r="LA66" s="38"/>
      <c r="LB66" s="38"/>
      <c r="LC66" s="38"/>
      <c r="LD66" s="38"/>
      <c r="LE66" s="38"/>
      <c r="LF66" s="38"/>
      <c r="LG66" s="38"/>
      <c r="LH66" s="38"/>
      <c r="LI66" s="38"/>
      <c r="LJ66" s="38"/>
      <c r="LK66" s="38"/>
      <c r="LL66" s="38"/>
      <c r="LM66" s="38"/>
      <c r="LN66" s="38"/>
      <c r="LO66" s="38"/>
      <c r="LP66" s="38"/>
      <c r="LQ66" s="38"/>
      <c r="LR66" s="38"/>
      <c r="LS66" s="38"/>
      <c r="LT66" s="38"/>
      <c r="LU66" s="38"/>
      <c r="LV66" s="38"/>
      <c r="LW66" s="38"/>
      <c r="LX66" s="38"/>
      <c r="LY66" s="38"/>
      <c r="LZ66" s="38"/>
      <c r="MA66" s="38"/>
      <c r="MB66" s="38"/>
      <c r="MC66" s="38"/>
      <c r="MD66" s="38"/>
      <c r="ME66" s="38"/>
      <c r="MF66" s="38"/>
      <c r="MG66" s="38"/>
      <c r="MH66" s="38"/>
      <c r="MI66" s="38"/>
      <c r="MJ66" s="38"/>
      <c r="MK66" s="38"/>
      <c r="ML66" s="38"/>
      <c r="MM66" s="38"/>
      <c r="MN66" s="38"/>
      <c r="MO66" s="38"/>
      <c r="MP66" s="38"/>
      <c r="MQ66" s="38"/>
      <c r="MR66" s="38"/>
      <c r="MS66" s="38"/>
      <c r="MT66" s="38"/>
      <c r="MU66" s="38"/>
      <c r="MV66" s="38"/>
      <c r="MW66" s="38"/>
      <c r="MX66" s="38"/>
      <c r="MY66" s="38"/>
      <c r="MZ66" s="38"/>
      <c r="NA66" s="38"/>
      <c r="NB66" s="38"/>
      <c r="NC66" s="38"/>
      <c r="ND66" s="38"/>
      <c r="NE66" s="38"/>
      <c r="NF66" s="38"/>
      <c r="NG66" s="38"/>
      <c r="NH66" s="38"/>
      <c r="NI66" s="38"/>
      <c r="NJ66" s="38"/>
      <c r="NK66" s="38"/>
      <c r="NL66" s="38"/>
      <c r="NM66" s="38"/>
      <c r="NN66" s="38"/>
      <c r="NO66" s="38"/>
      <c r="NP66" s="38"/>
      <c r="NQ66" s="38"/>
      <c r="NR66" s="38"/>
      <c r="NS66" s="38"/>
      <c r="NT66" s="38"/>
      <c r="NU66" s="38"/>
      <c r="NV66" s="38"/>
      <c r="NW66" s="38"/>
      <c r="NX66" s="38"/>
      <c r="NY66" s="38"/>
      <c r="NZ66" s="38"/>
      <c r="OA66" s="38"/>
      <c r="OB66" s="38"/>
      <c r="OC66" s="38"/>
      <c r="OD66" s="38"/>
      <c r="OE66" s="38"/>
      <c r="OF66" s="38"/>
      <c r="OG66" s="38"/>
      <c r="OH66" s="38"/>
      <c r="OI66" s="38"/>
      <c r="OJ66" s="38"/>
      <c r="OK66" s="38"/>
      <c r="OL66" s="38"/>
      <c r="OM66" s="38"/>
      <c r="ON66" s="38"/>
      <c r="OO66" s="38"/>
      <c r="OP66" s="38"/>
      <c r="OQ66" s="38"/>
      <c r="OR66" s="38"/>
      <c r="OS66" s="38"/>
      <c r="OT66" s="38"/>
      <c r="OU66" s="38"/>
      <c r="OV66" s="38"/>
      <c r="OW66" s="38"/>
      <c r="OX66" s="38"/>
      <c r="OY66" s="38"/>
      <c r="OZ66" s="38"/>
      <c r="PA66" s="38"/>
      <c r="PB66" s="38"/>
      <c r="PC66" s="38"/>
      <c r="PD66" s="38"/>
      <c r="PE66" s="38"/>
      <c r="PF66" s="38"/>
      <c r="PG66" s="38"/>
      <c r="PH66" s="38"/>
      <c r="PI66" s="38"/>
      <c r="PJ66" s="38"/>
      <c r="PK66" s="38"/>
      <c r="PL66" s="38"/>
      <c r="PM66" s="38"/>
      <c r="PN66" s="38"/>
      <c r="PO66" s="38"/>
      <c r="PP66" s="38"/>
      <c r="PQ66" s="38"/>
      <c r="PR66" s="38"/>
      <c r="PS66" s="38"/>
      <c r="PT66" s="38"/>
      <c r="PU66" s="38"/>
      <c r="PV66" s="38"/>
      <c r="PW66" s="38"/>
      <c r="PX66" s="38"/>
      <c r="PY66" s="38"/>
      <c r="PZ66" s="38"/>
      <c r="QA66" s="38"/>
      <c r="QB66" s="38"/>
      <c r="QC66" s="38"/>
      <c r="QD66" s="38"/>
      <c r="QE66" s="38"/>
      <c r="QF66" s="38"/>
      <c r="QG66" s="38"/>
      <c r="QH66" s="38"/>
      <c r="QI66" s="38"/>
      <c r="QJ66" s="38"/>
      <c r="QK66" s="38"/>
      <c r="QL66" s="38"/>
      <c r="QM66" s="38"/>
      <c r="QN66" s="38"/>
      <c r="QO66" s="38"/>
      <c r="QP66" s="38"/>
      <c r="QQ66" s="38"/>
      <c r="QR66" s="38"/>
      <c r="QS66" s="38"/>
      <c r="QT66" s="38"/>
      <c r="QU66" s="38"/>
      <c r="QV66" s="38"/>
      <c r="QW66" s="38"/>
      <c r="QX66" s="38"/>
      <c r="QY66" s="38"/>
      <c r="QZ66" s="38"/>
      <c r="RA66" s="38"/>
      <c r="RB66" s="38"/>
      <c r="RC66" s="38"/>
      <c r="RD66" s="38"/>
      <c r="RE66" s="38"/>
      <c r="RF66" s="38"/>
      <c r="RG66" s="38"/>
      <c r="RH66" s="38"/>
      <c r="RI66" s="38"/>
      <c r="RJ66" s="38"/>
      <c r="RK66" s="38"/>
      <c r="RL66" s="38"/>
      <c r="RM66" s="38"/>
      <c r="RN66" s="38"/>
      <c r="RO66" s="38"/>
      <c r="RP66" s="38"/>
      <c r="RQ66" s="38"/>
      <c r="RR66" s="38"/>
      <c r="RS66" s="38"/>
      <c r="RT66" s="38"/>
      <c r="RU66" s="38"/>
      <c r="RV66" s="38"/>
      <c r="RW66" s="38"/>
      <c r="RX66" s="38"/>
      <c r="RY66" s="38"/>
      <c r="RZ66" s="38"/>
      <c r="SA66" s="38"/>
      <c r="SB66" s="38"/>
      <c r="SC66" s="38"/>
      <c r="SD66" s="38"/>
      <c r="SE66" s="38"/>
      <c r="SF66" s="38"/>
      <c r="SG66" s="38"/>
      <c r="SH66" s="38"/>
      <c r="SI66" s="38"/>
      <c r="SJ66" s="38"/>
      <c r="SK66" s="38"/>
      <c r="SL66" s="38"/>
      <c r="SM66" s="38"/>
      <c r="SN66" s="38"/>
      <c r="SO66" s="38"/>
      <c r="SP66" s="38"/>
      <c r="SQ66" s="38"/>
      <c r="SR66" s="38"/>
      <c r="SS66" s="38"/>
      <c r="ST66" s="38"/>
      <c r="SU66" s="38"/>
      <c r="SV66" s="38"/>
      <c r="SW66" s="38"/>
      <c r="SX66" s="38"/>
      <c r="SY66" s="38"/>
      <c r="SZ66" s="38"/>
      <c r="TA66" s="38"/>
      <c r="TB66" s="38"/>
      <c r="TC66" s="38"/>
      <c r="TD66" s="38"/>
      <c r="TE66" s="38"/>
      <c r="TF66" s="38"/>
      <c r="TG66" s="38"/>
      <c r="TH66" s="38"/>
      <c r="TI66" s="38"/>
      <c r="TJ66" s="38"/>
      <c r="TK66" s="38"/>
      <c r="TL66" s="38"/>
      <c r="TM66" s="38"/>
      <c r="TN66" s="38"/>
      <c r="TO66" s="38"/>
      <c r="TP66" s="38"/>
      <c r="TQ66" s="38"/>
      <c r="TR66" s="38"/>
      <c r="TS66" s="38"/>
      <c r="TT66" s="38"/>
      <c r="TU66" s="38"/>
      <c r="TV66" s="38"/>
      <c r="TW66" s="38"/>
      <c r="TX66" s="38"/>
      <c r="TY66" s="38"/>
      <c r="TZ66" s="38"/>
      <c r="UA66" s="38"/>
      <c r="UB66" s="38"/>
      <c r="UC66" s="38"/>
      <c r="UD66" s="38"/>
      <c r="UE66" s="38"/>
      <c r="UF66" s="38"/>
      <c r="UG66" s="38"/>
      <c r="UH66" s="38"/>
      <c r="UI66" s="38"/>
      <c r="UJ66" s="38"/>
      <c r="UK66" s="38"/>
      <c r="UL66" s="38"/>
      <c r="UM66" s="38"/>
      <c r="UN66" s="38"/>
      <c r="UO66" s="38"/>
      <c r="UP66" s="38"/>
      <c r="UQ66" s="38"/>
      <c r="UR66" s="38"/>
      <c r="US66" s="38"/>
      <c r="UT66" s="38"/>
      <c r="UU66" s="38"/>
      <c r="UV66" s="38"/>
      <c r="UW66" s="38"/>
      <c r="UX66" s="38"/>
      <c r="UY66" s="38"/>
      <c r="UZ66" s="38"/>
      <c r="VA66" s="38"/>
      <c r="VB66" s="38"/>
      <c r="VC66" s="38"/>
      <c r="VD66" s="38"/>
      <c r="VE66" s="38"/>
      <c r="VF66" s="38"/>
      <c r="VG66" s="38"/>
      <c r="VH66" s="38"/>
      <c r="VI66" s="38"/>
      <c r="VJ66" s="38"/>
      <c r="VK66" s="38"/>
      <c r="VL66" s="38"/>
      <c r="VM66" s="38"/>
      <c r="VN66" s="38"/>
      <c r="VO66" s="38"/>
      <c r="VP66" s="38"/>
      <c r="VQ66" s="38"/>
      <c r="VR66" s="38"/>
      <c r="VS66" s="38"/>
      <c r="VT66" s="38"/>
      <c r="VU66" s="38"/>
      <c r="VV66" s="38"/>
      <c r="VW66" s="38"/>
      <c r="VX66" s="38"/>
      <c r="VY66" s="38"/>
      <c r="VZ66" s="38"/>
      <c r="WA66" s="38"/>
      <c r="WB66" s="38"/>
      <c r="WC66" s="38"/>
      <c r="WD66" s="38"/>
      <c r="WE66" s="38"/>
      <c r="WF66" s="38"/>
      <c r="WG66" s="38"/>
      <c r="WH66" s="38"/>
      <c r="WI66" s="38"/>
      <c r="WJ66" s="38"/>
      <c r="WK66" s="38"/>
      <c r="WL66" s="38"/>
      <c r="WM66" s="38"/>
      <c r="WN66" s="38"/>
      <c r="WO66" s="38"/>
      <c r="WP66" s="38"/>
      <c r="WQ66" s="38"/>
      <c r="WR66" s="38"/>
      <c r="WS66" s="38"/>
      <c r="WT66" s="38"/>
      <c r="WU66" s="38"/>
      <c r="WV66" s="38"/>
      <c r="WW66" s="38"/>
      <c r="WX66" s="38"/>
      <c r="WY66" s="38"/>
      <c r="WZ66" s="38"/>
      <c r="XA66" s="38"/>
      <c r="XB66" s="38"/>
      <c r="XC66" s="38"/>
      <c r="XD66" s="38"/>
      <c r="XE66" s="38"/>
      <c r="XF66" s="38"/>
      <c r="XG66" s="38"/>
      <c r="XH66" s="38"/>
      <c r="XI66" s="38"/>
      <c r="XJ66" s="38"/>
      <c r="XK66" s="38"/>
      <c r="XL66" s="38"/>
      <c r="XM66" s="38"/>
      <c r="XN66" s="38"/>
      <c r="XO66" s="38"/>
      <c r="XP66" s="38"/>
      <c r="XQ66" s="38"/>
      <c r="XR66" s="38"/>
      <c r="XS66" s="38"/>
      <c r="XT66" s="38"/>
      <c r="XU66" s="38"/>
      <c r="XV66" s="38"/>
      <c r="XW66" s="38"/>
      <c r="XX66" s="38"/>
      <c r="XY66" s="38"/>
      <c r="XZ66" s="38"/>
      <c r="YA66" s="38"/>
      <c r="YB66" s="38"/>
      <c r="YC66" s="38"/>
      <c r="YD66" s="38"/>
      <c r="YE66" s="38"/>
      <c r="YF66" s="38"/>
      <c r="YG66" s="38"/>
      <c r="YH66" s="38"/>
      <c r="YI66" s="38"/>
      <c r="YJ66" s="38"/>
      <c r="YK66" s="38"/>
      <c r="YL66" s="38"/>
      <c r="YM66" s="38"/>
      <c r="YN66" s="38"/>
      <c r="YO66" s="38"/>
      <c r="YP66" s="38"/>
      <c r="YQ66" s="38"/>
      <c r="YR66" s="38"/>
      <c r="YS66" s="38"/>
      <c r="YT66" s="38"/>
      <c r="YU66" s="38"/>
      <c r="YV66" s="38"/>
      <c r="YW66" s="38"/>
      <c r="YX66" s="38"/>
      <c r="YY66" s="38"/>
      <c r="YZ66" s="38"/>
      <c r="ZA66" s="38"/>
      <c r="ZB66" s="38"/>
      <c r="ZC66" s="38"/>
      <c r="ZD66" s="38"/>
      <c r="ZE66" s="38"/>
      <c r="ZF66" s="38"/>
      <c r="ZG66" s="38"/>
      <c r="ZH66" s="38"/>
      <c r="ZI66" s="38"/>
      <c r="ZJ66" s="38"/>
      <c r="ZK66" s="38"/>
      <c r="ZL66" s="38"/>
      <c r="ZM66" s="38"/>
      <c r="ZN66" s="38"/>
      <c r="ZO66" s="38"/>
      <c r="ZP66" s="38"/>
      <c r="ZQ66" s="38"/>
      <c r="ZR66" s="38"/>
      <c r="ZS66" s="38"/>
      <c r="ZT66" s="38"/>
      <c r="ZU66" s="38"/>
      <c r="ZV66" s="38"/>
      <c r="ZW66" s="38"/>
      <c r="ZX66" s="38"/>
      <c r="ZY66" s="38"/>
      <c r="ZZ66" s="38"/>
      <c r="AAA66" s="38"/>
      <c r="AAB66" s="38"/>
      <c r="AAC66" s="38"/>
      <c r="AAD66" s="38"/>
      <c r="AAE66" s="38"/>
      <c r="AAF66" s="38"/>
      <c r="AAG66" s="38"/>
      <c r="AAH66" s="38"/>
      <c r="AAI66" s="38"/>
      <c r="AAJ66" s="38"/>
      <c r="AAK66" s="38"/>
      <c r="AAL66" s="38"/>
      <c r="AAM66" s="38"/>
      <c r="AAN66" s="38"/>
      <c r="AAO66" s="38"/>
      <c r="AAP66" s="38"/>
      <c r="AAQ66" s="38"/>
      <c r="AAR66" s="38"/>
      <c r="AAS66" s="38"/>
      <c r="AAT66" s="38"/>
      <c r="AAU66" s="38"/>
      <c r="AAV66" s="38"/>
      <c r="AAW66" s="38"/>
      <c r="AAX66" s="38"/>
      <c r="AAY66" s="38"/>
      <c r="AAZ66" s="38"/>
      <c r="ABA66" s="38"/>
      <c r="ABB66" s="38"/>
      <c r="ABC66" s="38"/>
      <c r="ABD66" s="38"/>
      <c r="ABE66" s="38"/>
      <c r="ABF66" s="38"/>
      <c r="ABG66" s="38"/>
      <c r="ABH66" s="38"/>
      <c r="ABI66" s="38"/>
      <c r="ABJ66" s="38"/>
      <c r="ABK66" s="38"/>
      <c r="ABL66" s="38"/>
      <c r="ABM66" s="38"/>
      <c r="ABN66" s="38"/>
      <c r="ABO66" s="38"/>
      <c r="ABP66" s="38"/>
      <c r="ABQ66" s="38"/>
      <c r="ABR66" s="38"/>
      <c r="ABS66" s="38"/>
      <c r="ABT66" s="38"/>
      <c r="ABU66" s="38"/>
      <c r="ABV66" s="38"/>
      <c r="ABW66" s="38"/>
      <c r="ABX66" s="38"/>
      <c r="ABY66" s="38"/>
      <c r="ABZ66" s="38"/>
      <c r="ACA66" s="38"/>
      <c r="ACB66" s="38"/>
      <c r="ACC66" s="38"/>
      <c r="ACD66" s="38"/>
      <c r="ACE66" s="38"/>
      <c r="ACF66" s="38"/>
      <c r="ACG66" s="38"/>
      <c r="ACH66" s="38"/>
      <c r="ACI66" s="38"/>
      <c r="ACJ66" s="38"/>
      <c r="ACK66" s="38"/>
      <c r="ACL66" s="38"/>
      <c r="ACM66" s="38"/>
      <c r="ACN66" s="38"/>
      <c r="ACO66" s="38"/>
      <c r="ACP66" s="38"/>
      <c r="ACQ66" s="38"/>
      <c r="ACR66" s="38"/>
      <c r="ACS66" s="38"/>
      <c r="ACT66" s="38"/>
      <c r="ACU66" s="38"/>
      <c r="ACV66" s="38"/>
      <c r="ACW66" s="38"/>
      <c r="ACX66" s="38"/>
      <c r="ACY66" s="38"/>
      <c r="ACZ66" s="38"/>
      <c r="ADA66" s="38"/>
      <c r="ADB66" s="38"/>
      <c r="ADC66" s="38"/>
      <c r="ADD66" s="38"/>
      <c r="ADE66" s="38"/>
      <c r="ADF66" s="38"/>
      <c r="ADG66" s="38"/>
      <c r="ADH66" s="38"/>
      <c r="ADI66" s="38"/>
      <c r="ADJ66" s="38"/>
      <c r="ADK66" s="38"/>
      <c r="ADL66" s="38"/>
      <c r="ADM66" s="38"/>
      <c r="ADN66" s="38"/>
      <c r="ADO66" s="38"/>
      <c r="ADP66" s="38"/>
      <c r="ADQ66" s="38"/>
      <c r="ADR66" s="38"/>
      <c r="ADS66" s="38"/>
      <c r="ADT66" s="38"/>
      <c r="ADU66" s="38"/>
      <c r="ADV66" s="38"/>
      <c r="ADW66" s="38"/>
      <c r="ADX66" s="38"/>
      <c r="ADY66" s="38"/>
      <c r="ADZ66" s="38"/>
      <c r="AEA66" s="38"/>
      <c r="AEB66" s="38"/>
      <c r="AEC66" s="38"/>
      <c r="AED66" s="38"/>
      <c r="AEE66" s="38"/>
      <c r="AEF66" s="38"/>
      <c r="AEG66" s="38"/>
      <c r="AEH66" s="38"/>
      <c r="AEI66" s="38"/>
      <c r="AEJ66" s="38"/>
      <c r="AEK66" s="38"/>
      <c r="AEL66" s="38"/>
      <c r="AEM66" s="38"/>
      <c r="AEN66" s="38"/>
      <c r="AEO66" s="38"/>
      <c r="AEP66" s="38"/>
      <c r="AEQ66" s="38"/>
      <c r="AER66" s="38"/>
      <c r="AES66" s="38"/>
      <c r="AET66" s="38"/>
      <c r="AEU66" s="38"/>
      <c r="AEV66" s="38"/>
      <c r="AEW66" s="38"/>
      <c r="AEX66" s="38"/>
      <c r="AEY66" s="38"/>
      <c r="AEZ66" s="38"/>
      <c r="AFA66" s="38"/>
      <c r="AFB66" s="38"/>
      <c r="AFC66" s="38"/>
      <c r="AFD66" s="38"/>
      <c r="AFE66" s="38"/>
      <c r="AFF66" s="38"/>
      <c r="AFG66" s="38"/>
      <c r="AFH66" s="38"/>
      <c r="AFI66" s="38"/>
      <c r="AFJ66" s="38"/>
      <c r="AFK66" s="38"/>
      <c r="AFL66" s="38"/>
      <c r="AFM66" s="38"/>
      <c r="AFN66" s="38"/>
      <c r="AFO66" s="38"/>
      <c r="AFP66" s="38"/>
      <c r="AFQ66" s="38"/>
      <c r="AFR66" s="38"/>
      <c r="AFS66" s="38"/>
      <c r="AFT66" s="38"/>
      <c r="AFU66" s="38"/>
      <c r="AFV66" s="38"/>
      <c r="AFW66" s="38"/>
      <c r="AFX66" s="38"/>
      <c r="AFY66" s="38"/>
      <c r="AFZ66" s="38"/>
      <c r="AGA66" s="38"/>
      <c r="AGB66" s="38"/>
      <c r="AGC66" s="38"/>
      <c r="AGD66" s="38"/>
      <c r="AGE66" s="38"/>
      <c r="AGF66" s="38"/>
      <c r="AGG66" s="38"/>
      <c r="AGH66" s="38"/>
      <c r="AGI66" s="38"/>
      <c r="AGJ66" s="38"/>
      <c r="AGK66" s="38"/>
      <c r="AGL66" s="38"/>
      <c r="AGM66" s="38"/>
      <c r="AGN66" s="38"/>
      <c r="AGO66" s="38"/>
      <c r="AGP66" s="38"/>
      <c r="AGQ66" s="38"/>
      <c r="AGR66" s="38"/>
      <c r="AGS66" s="38"/>
      <c r="AGT66" s="38"/>
      <c r="AGU66" s="38"/>
      <c r="AGV66" s="38"/>
      <c r="AGW66" s="38"/>
      <c r="AGX66" s="38"/>
      <c r="AGY66" s="38"/>
      <c r="AGZ66" s="38"/>
      <c r="AHA66" s="38"/>
      <c r="AHB66" s="38"/>
      <c r="AHC66" s="38"/>
      <c r="AHD66" s="38"/>
      <c r="AHE66" s="38"/>
      <c r="AHF66" s="38"/>
      <c r="AHG66" s="38"/>
      <c r="AHH66" s="38"/>
      <c r="AHI66" s="38"/>
      <c r="AHJ66" s="38"/>
      <c r="AHK66" s="38"/>
      <c r="AHL66" s="38"/>
      <c r="AHM66" s="38"/>
      <c r="AHN66" s="38"/>
      <c r="AHO66" s="38"/>
      <c r="AHP66" s="38"/>
      <c r="AHQ66" s="38"/>
      <c r="AHR66" s="38"/>
      <c r="AHS66" s="38"/>
      <c r="AHT66" s="38"/>
      <c r="AHU66" s="38"/>
      <c r="AHV66" s="38"/>
      <c r="AHW66" s="38"/>
      <c r="AHX66" s="38"/>
      <c r="AHY66" s="38"/>
      <c r="AHZ66" s="38"/>
      <c r="AIA66" s="38"/>
      <c r="AIB66" s="38"/>
      <c r="AIC66" s="38"/>
      <c r="AID66" s="38"/>
      <c r="AIE66" s="38"/>
      <c r="AIF66" s="38"/>
      <c r="AIG66" s="38"/>
      <c r="AIH66" s="38"/>
      <c r="AII66" s="38"/>
      <c r="AIJ66" s="38"/>
      <c r="AIK66" s="38"/>
      <c r="AIL66" s="38"/>
      <c r="AIM66" s="38"/>
      <c r="AIN66" s="38"/>
      <c r="AIO66" s="38"/>
      <c r="AIP66" s="38"/>
      <c r="AIQ66" s="38"/>
      <c r="AIR66" s="38"/>
      <c r="AIS66" s="38"/>
      <c r="AIT66" s="38"/>
      <c r="AIU66" s="38"/>
      <c r="AIV66" s="38"/>
      <c r="AIW66" s="38"/>
      <c r="AIX66" s="38"/>
      <c r="AIY66" s="38"/>
      <c r="AIZ66" s="38"/>
      <c r="AJA66" s="38"/>
      <c r="AJB66" s="38"/>
      <c r="AJC66" s="38"/>
      <c r="AJD66" s="38"/>
      <c r="AJE66" s="38"/>
      <c r="AJF66" s="38"/>
      <c r="AJG66" s="38"/>
      <c r="AJH66" s="38"/>
      <c r="AJI66" s="38"/>
      <c r="AJJ66" s="38"/>
      <c r="AJK66" s="38"/>
      <c r="AJL66" s="38"/>
      <c r="AJM66" s="38"/>
      <c r="AJN66" s="38"/>
      <c r="AJO66" s="38"/>
      <c r="AJP66" s="38"/>
      <c r="AJQ66" s="38"/>
      <c r="AJR66" s="38"/>
      <c r="AJS66" s="38"/>
      <c r="AJT66" s="38"/>
      <c r="AJU66" s="38"/>
      <c r="AJV66" s="38"/>
      <c r="AJW66" s="38"/>
      <c r="AJX66" s="38"/>
      <c r="AJY66" s="38"/>
      <c r="AJZ66" s="38"/>
      <c r="AKA66" s="38"/>
      <c r="AKB66" s="38"/>
      <c r="AKC66" s="38"/>
      <c r="AKD66" s="38"/>
      <c r="AKE66" s="38"/>
      <c r="AKF66" s="38"/>
      <c r="AKG66" s="38"/>
      <c r="AKH66" s="38"/>
      <c r="AKI66" s="38"/>
      <c r="AKJ66" s="38"/>
      <c r="AKK66" s="38"/>
      <c r="AKL66" s="38"/>
      <c r="AKM66" s="38"/>
      <c r="AKN66" s="38"/>
      <c r="AKO66" s="38"/>
      <c r="AKP66" s="38"/>
      <c r="AKQ66" s="38"/>
      <c r="AKR66" s="38"/>
      <c r="AKS66" s="38"/>
      <c r="AKT66" s="38"/>
      <c r="AKU66" s="38"/>
      <c r="AKV66" s="38"/>
      <c r="AKW66" s="38"/>
      <c r="AKX66" s="38"/>
      <c r="AKY66" s="38"/>
      <c r="AKZ66" s="38"/>
      <c r="ALA66" s="38"/>
      <c r="ALB66" s="38"/>
      <c r="ALC66" s="38"/>
      <c r="ALD66" s="38"/>
      <c r="ALE66" s="38"/>
      <c r="ALF66" s="38"/>
      <c r="ALG66" s="38"/>
      <c r="ALH66" s="38"/>
      <c r="ALI66" s="38"/>
      <c r="ALJ66" s="38"/>
      <c r="ALK66" s="38"/>
      <c r="ALL66" s="38"/>
      <c r="ALM66" s="38"/>
      <c r="ALN66" s="38"/>
      <c r="ALO66" s="38"/>
      <c r="ALP66" s="38"/>
      <c r="ALQ66" s="38"/>
      <c r="ALR66" s="38"/>
      <c r="ALS66" s="38"/>
      <c r="ALT66" s="38"/>
      <c r="ALU66" s="38"/>
      <c r="ALV66" s="38"/>
      <c r="ALW66" s="38"/>
      <c r="ALX66" s="38"/>
      <c r="ALY66" s="38"/>
      <c r="ALZ66" s="38"/>
      <c r="AMA66" s="38"/>
      <c r="AMB66" s="38"/>
      <c r="AMC66" s="38"/>
      <c r="AMD66" s="38"/>
      <c r="AME66" s="38"/>
      <c r="AMF66" s="38"/>
      <c r="AMG66" s="38"/>
      <c r="AMH66" s="38"/>
      <c r="AMI66" s="38"/>
      <c r="AMJ66" s="38"/>
      <c r="AMK66" s="38"/>
    </row>
    <row r="67" spans="1:1025" s="39" customFormat="1" x14ac:dyDescent="0.3">
      <c r="A67" s="38"/>
      <c r="B67" s="38" t="s">
        <v>17</v>
      </c>
      <c r="C67" s="38"/>
      <c r="D67" s="38"/>
      <c r="E67" s="38"/>
      <c r="F67" s="38"/>
      <c r="G67" s="38" t="s">
        <v>18</v>
      </c>
      <c r="H67" s="38"/>
      <c r="I67" s="38" t="s">
        <v>19</v>
      </c>
      <c r="J67" s="38" t="s">
        <v>20</v>
      </c>
      <c r="K67" s="38"/>
      <c r="L67" s="38"/>
      <c r="M67" s="38"/>
      <c r="N67" s="38"/>
      <c r="O67" s="46"/>
      <c r="P67" s="38"/>
      <c r="Q67" s="46"/>
      <c r="R67" s="38"/>
      <c r="S67" s="46"/>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c r="AMJ67" s="38"/>
      <c r="AMK67" s="38"/>
    </row>
    <row r="68" spans="1:1025" s="39" customFormat="1" x14ac:dyDescent="0.3">
      <c r="A68" s="38"/>
      <c r="B68" s="38" t="s">
        <v>21</v>
      </c>
      <c r="C68" s="38">
        <f>COUNTIF(K11:K15,"Male")</f>
        <v>0</v>
      </c>
      <c r="D68" s="38"/>
      <c r="E68" s="38"/>
      <c r="F68" s="38"/>
      <c r="G68" s="38" t="s">
        <v>22</v>
      </c>
      <c r="H68" s="38"/>
      <c r="I68" s="38" t="s">
        <v>23</v>
      </c>
      <c r="J68" s="38">
        <f>IF(C70&gt;0,IF(C75&gt;C70,0,1),0)</f>
        <v>0</v>
      </c>
      <c r="K68" s="38"/>
      <c r="L68" s="38"/>
      <c r="M68" s="38"/>
      <c r="N68" s="38"/>
      <c r="O68" s="46"/>
      <c r="P68" s="38"/>
      <c r="Q68" s="46"/>
      <c r="R68" s="38"/>
      <c r="S68" s="46"/>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c r="AMJ68" s="38"/>
      <c r="AMK68" s="38"/>
    </row>
    <row r="69" spans="1:1025" s="39" customFormat="1" x14ac:dyDescent="0.3">
      <c r="A69" s="38"/>
      <c r="B69" s="38" t="s">
        <v>24</v>
      </c>
      <c r="C69" s="38">
        <f>COUNTIF(K11:K15,"Female")</f>
        <v>0</v>
      </c>
      <c r="D69" s="38"/>
      <c r="E69" s="38"/>
      <c r="F69" s="38"/>
      <c r="G69" s="38" t="s">
        <v>25</v>
      </c>
      <c r="H69" s="38"/>
      <c r="I69" s="38" t="s">
        <v>26</v>
      </c>
      <c r="J69" s="38">
        <f>IF(M18="Yes",1,0)</f>
        <v>0</v>
      </c>
      <c r="K69" s="38"/>
      <c r="L69" s="38"/>
      <c r="M69" s="38"/>
      <c r="N69" s="38"/>
      <c r="O69" s="46"/>
      <c r="P69" s="38"/>
      <c r="Q69" s="46"/>
      <c r="R69" s="38"/>
      <c r="S69" s="46"/>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c r="AMJ69" s="38"/>
      <c r="AMK69" s="38"/>
    </row>
    <row r="70" spans="1:1025" s="39" customFormat="1" x14ac:dyDescent="0.3">
      <c r="A70" s="38"/>
      <c r="B70" s="38" t="s">
        <v>27</v>
      </c>
      <c r="C70" s="38">
        <f>COUNTIF(J11:J15,"&lt;18")-COUNTIF(J11:J15,"&lt;5")</f>
        <v>0</v>
      </c>
      <c r="D70" s="38"/>
      <c r="E70" s="38"/>
      <c r="F70" s="38"/>
      <c r="G70" s="38" t="s">
        <v>28</v>
      </c>
      <c r="H70" s="38"/>
      <c r="I70" s="38" t="s">
        <v>29</v>
      </c>
      <c r="J70" s="38">
        <v>1</v>
      </c>
      <c r="K70" s="38"/>
      <c r="L70" s="38"/>
      <c r="M70" s="38"/>
      <c r="N70" s="38"/>
      <c r="O70" s="46"/>
      <c r="P70" s="38"/>
      <c r="Q70" s="46"/>
      <c r="R70" s="38"/>
      <c r="S70" s="46"/>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c r="AMJ70" s="38"/>
      <c r="AMK70" s="38"/>
    </row>
    <row r="71" spans="1:1025" s="39" customFormat="1" x14ac:dyDescent="0.3">
      <c r="A71" s="38"/>
      <c r="B71" s="38" t="s">
        <v>29</v>
      </c>
      <c r="C71" s="38">
        <f>COUNTIF(J11:J15,"&gt; 17")-COUNTIF(J11:J15,"&gt; 44")</f>
        <v>0</v>
      </c>
      <c r="D71" s="38"/>
      <c r="E71" s="38"/>
      <c r="F71" s="38"/>
      <c r="G71" s="38" t="s">
        <v>30</v>
      </c>
      <c r="H71" s="38"/>
      <c r="I71" s="38" t="s">
        <v>31</v>
      </c>
      <c r="J71" s="38">
        <f>IF(C72&gt;0,(IF(C70&gt;0,0,IF(C71=0,1,0))),0)</f>
        <v>0</v>
      </c>
      <c r="K71" s="38"/>
      <c r="L71" s="38"/>
      <c r="M71" s="38"/>
      <c r="N71" s="38"/>
      <c r="O71" s="46"/>
      <c r="P71" s="38"/>
      <c r="Q71" s="46"/>
      <c r="R71" s="38"/>
      <c r="S71" s="46"/>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c r="AMJ71" s="38"/>
      <c r="AMK71" s="38"/>
    </row>
    <row r="72" spans="1:1025" s="39" customFormat="1" x14ac:dyDescent="0.3">
      <c r="A72" s="38"/>
      <c r="B72" s="38" t="s">
        <v>32</v>
      </c>
      <c r="C72" s="38">
        <f>COUNTIF(J11:J15,"&gt; 44")-COUNTIF(J11:J15,"&gt; 54")</f>
        <v>0</v>
      </c>
      <c r="D72" s="38"/>
      <c r="E72" s="38"/>
      <c r="F72" s="38"/>
      <c r="G72" s="38" t="s">
        <v>33</v>
      </c>
      <c r="H72" s="38"/>
      <c r="I72" s="38" t="s">
        <v>34</v>
      </c>
      <c r="J72" s="38">
        <f>IF(C73&gt;0,IF(C72&gt;0,0,IF(C71&gt;0,0,IF(C70=0,1,0))),0)</f>
        <v>0</v>
      </c>
      <c r="K72" s="38"/>
      <c r="L72" s="38"/>
      <c r="M72" s="38"/>
      <c r="N72" s="38"/>
      <c r="O72" s="46"/>
      <c r="P72" s="38"/>
      <c r="Q72" s="46"/>
      <c r="R72" s="38"/>
      <c r="S72" s="46"/>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c r="AMJ72" s="38"/>
      <c r="AMK72" s="38"/>
    </row>
    <row r="73" spans="1:1025" s="39" customFormat="1" x14ac:dyDescent="0.3">
      <c r="A73" s="38"/>
      <c r="B73" s="38" t="s">
        <v>35</v>
      </c>
      <c r="C73" s="38">
        <f>COUNTIF(J11:J15,"&gt; 54")-COUNTIF(J11:J15,"&gt;64")</f>
        <v>0</v>
      </c>
      <c r="D73" s="38"/>
      <c r="E73" s="38"/>
      <c r="F73" s="38"/>
      <c r="G73" s="38" t="s">
        <v>36</v>
      </c>
      <c r="H73" s="38"/>
      <c r="I73" s="38" t="s">
        <v>37</v>
      </c>
      <c r="J73" s="38">
        <f>IF(C74&gt;0,IF(C73&gt;0,0,IF(C72&gt;0,0,IF(C71&gt;0,0,IF(C70&gt;0,0,1)))),0)</f>
        <v>0</v>
      </c>
      <c r="K73" s="38"/>
      <c r="L73" s="38"/>
      <c r="M73" s="38"/>
      <c r="N73" s="38"/>
      <c r="O73" s="46"/>
      <c r="P73" s="38"/>
      <c r="Q73" s="46"/>
      <c r="R73" s="38"/>
      <c r="S73" s="46"/>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c r="AMJ73" s="38"/>
      <c r="AMK73" s="38"/>
    </row>
    <row r="74" spans="1:1025" s="39" customFormat="1" x14ac:dyDescent="0.3">
      <c r="A74" s="38"/>
      <c r="B74" s="38" t="s">
        <v>38</v>
      </c>
      <c r="C74" s="38">
        <f>COUNTIF(J11:J15,"&gt; 64")</f>
        <v>0</v>
      </c>
      <c r="D74" s="38"/>
      <c r="E74" s="38"/>
      <c r="F74" s="38"/>
      <c r="G74" s="38"/>
      <c r="H74" s="38"/>
      <c r="I74" s="38"/>
      <c r="J74" s="38"/>
      <c r="K74" s="38"/>
      <c r="L74" s="38"/>
      <c r="M74" s="38"/>
      <c r="N74" s="38"/>
      <c r="O74" s="46"/>
      <c r="P74" s="38"/>
      <c r="Q74" s="46"/>
      <c r="R74" s="38"/>
      <c r="S74" s="46"/>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c r="AMJ74" s="38"/>
      <c r="AMK74" s="38"/>
    </row>
    <row r="75" spans="1:1025" s="39" customFormat="1" x14ac:dyDescent="0.3">
      <c r="A75" s="38"/>
      <c r="B75" s="38" t="s">
        <v>39</v>
      </c>
      <c r="C75" s="38">
        <f>SUM(C70:C74)</f>
        <v>0</v>
      </c>
      <c r="D75" s="38"/>
      <c r="E75" s="38"/>
      <c r="F75" s="38"/>
      <c r="G75" s="38"/>
      <c r="H75" s="38"/>
      <c r="I75" s="38"/>
      <c r="J75" s="38"/>
      <c r="K75" s="38"/>
      <c r="L75" s="38"/>
      <c r="M75" s="38"/>
      <c r="N75" s="38"/>
      <c r="O75" s="46"/>
      <c r="P75" s="38"/>
      <c r="Q75" s="46"/>
      <c r="R75" s="38"/>
      <c r="S75" s="46"/>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c r="AMJ75" s="38"/>
      <c r="AMK75" s="38"/>
    </row>
    <row r="76" spans="1:1025" s="39" customFormat="1" x14ac:dyDescent="0.3">
      <c r="A76" s="38"/>
      <c r="B76" s="38"/>
      <c r="C76" s="38"/>
      <c r="D76" s="38"/>
      <c r="E76" s="38"/>
      <c r="F76" s="38"/>
      <c r="G76" s="38"/>
      <c r="H76" s="38"/>
      <c r="I76" s="38"/>
      <c r="J76" s="38"/>
      <c r="K76" s="38"/>
      <c r="L76" s="38"/>
      <c r="M76" s="38"/>
      <c r="N76" s="38"/>
      <c r="O76" s="46"/>
      <c r="P76" s="38"/>
      <c r="Q76" s="46"/>
      <c r="R76" s="38"/>
      <c r="S76" s="46"/>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c r="HE76" s="38"/>
      <c r="HF76" s="38"/>
      <c r="HG76" s="38"/>
      <c r="HH76" s="38"/>
      <c r="HI76" s="38"/>
      <c r="HJ76" s="38"/>
      <c r="HK76" s="38"/>
      <c r="HL76" s="38"/>
      <c r="HM76" s="38"/>
      <c r="HN76" s="38"/>
      <c r="HO76" s="38"/>
      <c r="HP76" s="38"/>
      <c r="HQ76" s="38"/>
      <c r="HR76" s="38"/>
      <c r="HS76" s="38"/>
      <c r="HT76" s="38"/>
      <c r="HU76" s="38"/>
      <c r="HV76" s="38"/>
      <c r="HW76" s="38"/>
      <c r="HX76" s="38"/>
      <c r="HY76" s="38"/>
      <c r="HZ76" s="38"/>
      <c r="IA76" s="38"/>
      <c r="IB76" s="38"/>
      <c r="IC76" s="38"/>
      <c r="ID76" s="38"/>
      <c r="IE76" s="38"/>
      <c r="IF76" s="38"/>
      <c r="IG76" s="38"/>
      <c r="IH76" s="38"/>
      <c r="II76" s="38"/>
      <c r="IJ76" s="38"/>
      <c r="IK76" s="38"/>
      <c r="IL76" s="38"/>
      <c r="IM76" s="38"/>
      <c r="IN76" s="38"/>
      <c r="IO76" s="38"/>
      <c r="IP76" s="38"/>
      <c r="IQ76" s="38"/>
      <c r="IR76" s="38"/>
      <c r="IS76" s="38"/>
      <c r="IT76" s="38"/>
      <c r="IU76" s="38"/>
      <c r="IV76" s="38"/>
      <c r="IW76" s="38"/>
      <c r="IX76" s="38"/>
      <c r="IY76" s="38"/>
      <c r="IZ76" s="38"/>
      <c r="JA76" s="38"/>
      <c r="JB76" s="38"/>
      <c r="JC76" s="38"/>
      <c r="JD76" s="38"/>
      <c r="JE76" s="38"/>
      <c r="JF76" s="38"/>
      <c r="JG76" s="38"/>
      <c r="JH76" s="38"/>
      <c r="JI76" s="38"/>
      <c r="JJ76" s="38"/>
      <c r="JK76" s="38"/>
      <c r="JL76" s="38"/>
      <c r="JM76" s="38"/>
      <c r="JN76" s="38"/>
      <c r="JO76" s="38"/>
      <c r="JP76" s="38"/>
      <c r="JQ76" s="38"/>
      <c r="JR76" s="38"/>
      <c r="JS76" s="38"/>
      <c r="JT76" s="38"/>
      <c r="JU76" s="38"/>
      <c r="JV76" s="38"/>
      <c r="JW76" s="38"/>
      <c r="JX76" s="38"/>
      <c r="JY76" s="38"/>
      <c r="JZ76" s="38"/>
      <c r="KA76" s="38"/>
      <c r="KB76" s="38"/>
      <c r="KC76" s="38"/>
      <c r="KD76" s="38"/>
      <c r="KE76" s="38"/>
      <c r="KF76" s="38"/>
      <c r="KG76" s="38"/>
      <c r="KH76" s="38"/>
      <c r="KI76" s="38"/>
      <c r="KJ76" s="38"/>
      <c r="KK76" s="38"/>
      <c r="KL76" s="38"/>
      <c r="KM76" s="38"/>
      <c r="KN76" s="38"/>
      <c r="KO76" s="38"/>
      <c r="KP76" s="38"/>
      <c r="KQ76" s="38"/>
      <c r="KR76" s="38"/>
      <c r="KS76" s="38"/>
      <c r="KT76" s="38"/>
      <c r="KU76" s="38"/>
      <c r="KV76" s="38"/>
      <c r="KW76" s="38"/>
      <c r="KX76" s="38"/>
      <c r="KY76" s="38"/>
      <c r="KZ76" s="38"/>
      <c r="LA76" s="38"/>
      <c r="LB76" s="38"/>
      <c r="LC76" s="38"/>
      <c r="LD76" s="38"/>
      <c r="LE76" s="38"/>
      <c r="LF76" s="38"/>
      <c r="LG76" s="38"/>
      <c r="LH76" s="38"/>
      <c r="LI76" s="38"/>
      <c r="LJ76" s="38"/>
      <c r="LK76" s="38"/>
      <c r="LL76" s="38"/>
      <c r="LM76" s="38"/>
      <c r="LN76" s="38"/>
      <c r="LO76" s="38"/>
      <c r="LP76" s="38"/>
      <c r="LQ76" s="38"/>
      <c r="LR76" s="38"/>
      <c r="LS76" s="38"/>
      <c r="LT76" s="38"/>
      <c r="LU76" s="38"/>
      <c r="LV76" s="38"/>
      <c r="LW76" s="38"/>
      <c r="LX76" s="38"/>
      <c r="LY76" s="38"/>
      <c r="LZ76" s="38"/>
      <c r="MA76" s="38"/>
      <c r="MB76" s="38"/>
      <c r="MC76" s="38"/>
      <c r="MD76" s="38"/>
      <c r="ME76" s="38"/>
      <c r="MF76" s="38"/>
      <c r="MG76" s="38"/>
      <c r="MH76" s="38"/>
      <c r="MI76" s="38"/>
      <c r="MJ76" s="38"/>
      <c r="MK76" s="38"/>
      <c r="ML76" s="38"/>
      <c r="MM76" s="38"/>
      <c r="MN76" s="38"/>
      <c r="MO76" s="38"/>
      <c r="MP76" s="38"/>
      <c r="MQ76" s="38"/>
      <c r="MR76" s="38"/>
      <c r="MS76" s="38"/>
      <c r="MT76" s="38"/>
      <c r="MU76" s="38"/>
      <c r="MV76" s="38"/>
      <c r="MW76" s="38"/>
      <c r="MX76" s="38"/>
      <c r="MY76" s="38"/>
      <c r="MZ76" s="38"/>
      <c r="NA76" s="38"/>
      <c r="NB76" s="38"/>
      <c r="NC76" s="38"/>
      <c r="ND76" s="38"/>
      <c r="NE76" s="38"/>
      <c r="NF76" s="38"/>
      <c r="NG76" s="38"/>
      <c r="NH76" s="38"/>
      <c r="NI76" s="38"/>
      <c r="NJ76" s="38"/>
      <c r="NK76" s="38"/>
      <c r="NL76" s="38"/>
      <c r="NM76" s="38"/>
      <c r="NN76" s="38"/>
      <c r="NO76" s="38"/>
      <c r="NP76" s="38"/>
      <c r="NQ76" s="38"/>
      <c r="NR76" s="38"/>
      <c r="NS76" s="38"/>
      <c r="NT76" s="38"/>
      <c r="NU76" s="38"/>
      <c r="NV76" s="38"/>
      <c r="NW76" s="38"/>
      <c r="NX76" s="38"/>
      <c r="NY76" s="38"/>
      <c r="NZ76" s="38"/>
      <c r="OA76" s="38"/>
      <c r="OB76" s="38"/>
      <c r="OC76" s="38"/>
      <c r="OD76" s="38"/>
      <c r="OE76" s="38"/>
      <c r="OF76" s="38"/>
      <c r="OG76" s="38"/>
      <c r="OH76" s="38"/>
      <c r="OI76" s="38"/>
      <c r="OJ76" s="38"/>
      <c r="OK76" s="38"/>
      <c r="OL76" s="38"/>
      <c r="OM76" s="38"/>
      <c r="ON76" s="38"/>
      <c r="OO76" s="38"/>
      <c r="OP76" s="38"/>
      <c r="OQ76" s="38"/>
      <c r="OR76" s="38"/>
      <c r="OS76" s="38"/>
      <c r="OT76" s="38"/>
      <c r="OU76" s="38"/>
      <c r="OV76" s="38"/>
      <c r="OW76" s="38"/>
      <c r="OX76" s="38"/>
      <c r="OY76" s="38"/>
      <c r="OZ76" s="38"/>
      <c r="PA76" s="38"/>
      <c r="PB76" s="38"/>
      <c r="PC76" s="38"/>
      <c r="PD76" s="38"/>
      <c r="PE76" s="38"/>
      <c r="PF76" s="38"/>
      <c r="PG76" s="38"/>
      <c r="PH76" s="38"/>
      <c r="PI76" s="38"/>
      <c r="PJ76" s="38"/>
      <c r="PK76" s="38"/>
      <c r="PL76" s="38"/>
      <c r="PM76" s="38"/>
      <c r="PN76" s="38"/>
      <c r="PO76" s="38"/>
      <c r="PP76" s="38"/>
      <c r="PQ76" s="38"/>
      <c r="PR76" s="38"/>
      <c r="PS76" s="38"/>
      <c r="PT76" s="38"/>
      <c r="PU76" s="38"/>
      <c r="PV76" s="38"/>
      <c r="PW76" s="38"/>
      <c r="PX76" s="38"/>
      <c r="PY76" s="38"/>
      <c r="PZ76" s="38"/>
      <c r="QA76" s="38"/>
      <c r="QB76" s="38"/>
      <c r="QC76" s="38"/>
      <c r="QD76" s="38"/>
      <c r="QE76" s="38"/>
      <c r="QF76" s="38"/>
      <c r="QG76" s="38"/>
      <c r="QH76" s="38"/>
      <c r="QI76" s="38"/>
      <c r="QJ76" s="38"/>
      <c r="QK76" s="38"/>
      <c r="QL76" s="38"/>
      <c r="QM76" s="38"/>
      <c r="QN76" s="38"/>
      <c r="QO76" s="38"/>
      <c r="QP76" s="38"/>
      <c r="QQ76" s="38"/>
      <c r="QR76" s="38"/>
      <c r="QS76" s="38"/>
      <c r="QT76" s="38"/>
      <c r="QU76" s="38"/>
      <c r="QV76" s="38"/>
      <c r="QW76" s="38"/>
      <c r="QX76" s="38"/>
      <c r="QY76" s="38"/>
      <c r="QZ76" s="38"/>
      <c r="RA76" s="38"/>
      <c r="RB76" s="38"/>
      <c r="RC76" s="38"/>
      <c r="RD76" s="38"/>
      <c r="RE76" s="38"/>
      <c r="RF76" s="38"/>
      <c r="RG76" s="38"/>
      <c r="RH76" s="38"/>
      <c r="RI76" s="38"/>
      <c r="RJ76" s="38"/>
      <c r="RK76" s="38"/>
      <c r="RL76" s="38"/>
      <c r="RM76" s="38"/>
      <c r="RN76" s="38"/>
      <c r="RO76" s="38"/>
      <c r="RP76" s="38"/>
      <c r="RQ76" s="38"/>
      <c r="RR76" s="38"/>
      <c r="RS76" s="38"/>
      <c r="RT76" s="38"/>
      <c r="RU76" s="38"/>
      <c r="RV76" s="38"/>
      <c r="RW76" s="38"/>
      <c r="RX76" s="38"/>
      <c r="RY76" s="38"/>
      <c r="RZ76" s="38"/>
      <c r="SA76" s="38"/>
      <c r="SB76" s="38"/>
      <c r="SC76" s="38"/>
      <c r="SD76" s="38"/>
      <c r="SE76" s="38"/>
      <c r="SF76" s="38"/>
      <c r="SG76" s="38"/>
      <c r="SH76" s="38"/>
      <c r="SI76" s="38"/>
      <c r="SJ76" s="38"/>
      <c r="SK76" s="38"/>
      <c r="SL76" s="38"/>
      <c r="SM76" s="38"/>
      <c r="SN76" s="38"/>
      <c r="SO76" s="38"/>
      <c r="SP76" s="38"/>
      <c r="SQ76" s="38"/>
      <c r="SR76" s="38"/>
      <c r="SS76" s="38"/>
      <c r="ST76" s="38"/>
      <c r="SU76" s="38"/>
      <c r="SV76" s="38"/>
      <c r="SW76" s="38"/>
      <c r="SX76" s="38"/>
      <c r="SY76" s="38"/>
      <c r="SZ76" s="38"/>
      <c r="TA76" s="38"/>
      <c r="TB76" s="38"/>
      <c r="TC76" s="38"/>
      <c r="TD76" s="38"/>
      <c r="TE76" s="38"/>
      <c r="TF76" s="38"/>
      <c r="TG76" s="38"/>
      <c r="TH76" s="38"/>
      <c r="TI76" s="38"/>
      <c r="TJ76" s="38"/>
      <c r="TK76" s="38"/>
      <c r="TL76" s="38"/>
      <c r="TM76" s="38"/>
      <c r="TN76" s="38"/>
      <c r="TO76" s="38"/>
      <c r="TP76" s="38"/>
      <c r="TQ76" s="38"/>
      <c r="TR76" s="38"/>
      <c r="TS76" s="38"/>
      <c r="TT76" s="38"/>
      <c r="TU76" s="38"/>
      <c r="TV76" s="38"/>
      <c r="TW76" s="38"/>
      <c r="TX76" s="38"/>
      <c r="TY76" s="38"/>
      <c r="TZ76" s="38"/>
      <c r="UA76" s="38"/>
      <c r="UB76" s="38"/>
      <c r="UC76" s="38"/>
      <c r="UD76" s="38"/>
      <c r="UE76" s="38"/>
      <c r="UF76" s="38"/>
      <c r="UG76" s="38"/>
      <c r="UH76" s="38"/>
      <c r="UI76" s="38"/>
      <c r="UJ76" s="38"/>
      <c r="UK76" s="38"/>
      <c r="UL76" s="38"/>
      <c r="UM76" s="38"/>
      <c r="UN76" s="38"/>
      <c r="UO76" s="38"/>
      <c r="UP76" s="38"/>
      <c r="UQ76" s="38"/>
      <c r="UR76" s="38"/>
      <c r="US76" s="38"/>
      <c r="UT76" s="38"/>
      <c r="UU76" s="38"/>
      <c r="UV76" s="38"/>
      <c r="UW76" s="38"/>
      <c r="UX76" s="38"/>
      <c r="UY76" s="38"/>
      <c r="UZ76" s="38"/>
      <c r="VA76" s="38"/>
      <c r="VB76" s="38"/>
      <c r="VC76" s="38"/>
      <c r="VD76" s="38"/>
      <c r="VE76" s="38"/>
      <c r="VF76" s="38"/>
      <c r="VG76" s="38"/>
      <c r="VH76" s="38"/>
      <c r="VI76" s="38"/>
      <c r="VJ76" s="38"/>
      <c r="VK76" s="38"/>
      <c r="VL76" s="38"/>
      <c r="VM76" s="38"/>
      <c r="VN76" s="38"/>
      <c r="VO76" s="38"/>
      <c r="VP76" s="38"/>
      <c r="VQ76" s="38"/>
      <c r="VR76" s="38"/>
      <c r="VS76" s="38"/>
      <c r="VT76" s="38"/>
      <c r="VU76" s="38"/>
      <c r="VV76" s="38"/>
      <c r="VW76" s="38"/>
      <c r="VX76" s="38"/>
      <c r="VY76" s="38"/>
      <c r="VZ76" s="38"/>
      <c r="WA76" s="38"/>
      <c r="WB76" s="38"/>
      <c r="WC76" s="38"/>
      <c r="WD76" s="38"/>
      <c r="WE76" s="38"/>
      <c r="WF76" s="38"/>
      <c r="WG76" s="38"/>
      <c r="WH76" s="38"/>
      <c r="WI76" s="38"/>
      <c r="WJ76" s="38"/>
      <c r="WK76" s="38"/>
      <c r="WL76" s="38"/>
      <c r="WM76" s="38"/>
      <c r="WN76" s="38"/>
      <c r="WO76" s="38"/>
      <c r="WP76" s="38"/>
      <c r="WQ76" s="38"/>
      <c r="WR76" s="38"/>
      <c r="WS76" s="38"/>
      <c r="WT76" s="38"/>
      <c r="WU76" s="38"/>
      <c r="WV76" s="38"/>
      <c r="WW76" s="38"/>
      <c r="WX76" s="38"/>
      <c r="WY76" s="38"/>
      <c r="WZ76" s="38"/>
      <c r="XA76" s="38"/>
      <c r="XB76" s="38"/>
      <c r="XC76" s="38"/>
      <c r="XD76" s="38"/>
      <c r="XE76" s="38"/>
      <c r="XF76" s="38"/>
      <c r="XG76" s="38"/>
      <c r="XH76" s="38"/>
      <c r="XI76" s="38"/>
      <c r="XJ76" s="38"/>
      <c r="XK76" s="38"/>
      <c r="XL76" s="38"/>
      <c r="XM76" s="38"/>
      <c r="XN76" s="38"/>
      <c r="XO76" s="38"/>
      <c r="XP76" s="38"/>
      <c r="XQ76" s="38"/>
      <c r="XR76" s="38"/>
      <c r="XS76" s="38"/>
      <c r="XT76" s="38"/>
      <c r="XU76" s="38"/>
      <c r="XV76" s="38"/>
      <c r="XW76" s="38"/>
      <c r="XX76" s="38"/>
      <c r="XY76" s="38"/>
      <c r="XZ76" s="38"/>
      <c r="YA76" s="38"/>
      <c r="YB76" s="38"/>
      <c r="YC76" s="38"/>
      <c r="YD76" s="38"/>
      <c r="YE76" s="38"/>
      <c r="YF76" s="38"/>
      <c r="YG76" s="38"/>
      <c r="YH76" s="38"/>
      <c r="YI76" s="38"/>
      <c r="YJ76" s="38"/>
      <c r="YK76" s="38"/>
      <c r="YL76" s="38"/>
      <c r="YM76" s="38"/>
      <c r="YN76" s="38"/>
      <c r="YO76" s="38"/>
      <c r="YP76" s="38"/>
      <c r="YQ76" s="38"/>
      <c r="YR76" s="38"/>
      <c r="YS76" s="38"/>
      <c r="YT76" s="38"/>
      <c r="YU76" s="38"/>
      <c r="YV76" s="38"/>
      <c r="YW76" s="38"/>
      <c r="YX76" s="38"/>
      <c r="YY76" s="38"/>
      <c r="YZ76" s="38"/>
      <c r="ZA76" s="38"/>
      <c r="ZB76" s="38"/>
      <c r="ZC76" s="38"/>
      <c r="ZD76" s="38"/>
      <c r="ZE76" s="38"/>
      <c r="ZF76" s="38"/>
      <c r="ZG76" s="38"/>
      <c r="ZH76" s="38"/>
      <c r="ZI76" s="38"/>
      <c r="ZJ76" s="38"/>
      <c r="ZK76" s="38"/>
      <c r="ZL76" s="38"/>
      <c r="ZM76" s="38"/>
      <c r="ZN76" s="38"/>
      <c r="ZO76" s="38"/>
      <c r="ZP76" s="38"/>
      <c r="ZQ76" s="38"/>
      <c r="ZR76" s="38"/>
      <c r="ZS76" s="38"/>
      <c r="ZT76" s="38"/>
      <c r="ZU76" s="38"/>
      <c r="ZV76" s="38"/>
      <c r="ZW76" s="38"/>
      <c r="ZX76" s="38"/>
      <c r="ZY76" s="38"/>
      <c r="ZZ76" s="38"/>
      <c r="AAA76" s="38"/>
      <c r="AAB76" s="38"/>
      <c r="AAC76" s="38"/>
      <c r="AAD76" s="38"/>
      <c r="AAE76" s="38"/>
      <c r="AAF76" s="38"/>
      <c r="AAG76" s="38"/>
      <c r="AAH76" s="38"/>
      <c r="AAI76" s="38"/>
      <c r="AAJ76" s="38"/>
      <c r="AAK76" s="38"/>
      <c r="AAL76" s="38"/>
      <c r="AAM76" s="38"/>
      <c r="AAN76" s="38"/>
      <c r="AAO76" s="38"/>
      <c r="AAP76" s="38"/>
      <c r="AAQ76" s="38"/>
      <c r="AAR76" s="38"/>
      <c r="AAS76" s="38"/>
      <c r="AAT76" s="38"/>
      <c r="AAU76" s="38"/>
      <c r="AAV76" s="38"/>
      <c r="AAW76" s="38"/>
      <c r="AAX76" s="38"/>
      <c r="AAY76" s="38"/>
      <c r="AAZ76" s="38"/>
      <c r="ABA76" s="38"/>
      <c r="ABB76" s="38"/>
      <c r="ABC76" s="38"/>
      <c r="ABD76" s="38"/>
      <c r="ABE76" s="38"/>
      <c r="ABF76" s="38"/>
      <c r="ABG76" s="38"/>
      <c r="ABH76" s="38"/>
      <c r="ABI76" s="38"/>
      <c r="ABJ76" s="38"/>
      <c r="ABK76" s="38"/>
      <c r="ABL76" s="38"/>
      <c r="ABM76" s="38"/>
      <c r="ABN76" s="38"/>
      <c r="ABO76" s="38"/>
      <c r="ABP76" s="38"/>
      <c r="ABQ76" s="38"/>
      <c r="ABR76" s="38"/>
      <c r="ABS76" s="38"/>
      <c r="ABT76" s="38"/>
      <c r="ABU76" s="38"/>
      <c r="ABV76" s="38"/>
      <c r="ABW76" s="38"/>
      <c r="ABX76" s="38"/>
      <c r="ABY76" s="38"/>
      <c r="ABZ76" s="38"/>
      <c r="ACA76" s="38"/>
      <c r="ACB76" s="38"/>
      <c r="ACC76" s="38"/>
      <c r="ACD76" s="38"/>
      <c r="ACE76" s="38"/>
      <c r="ACF76" s="38"/>
      <c r="ACG76" s="38"/>
      <c r="ACH76" s="38"/>
      <c r="ACI76" s="38"/>
      <c r="ACJ76" s="38"/>
      <c r="ACK76" s="38"/>
      <c r="ACL76" s="38"/>
      <c r="ACM76" s="38"/>
      <c r="ACN76" s="38"/>
      <c r="ACO76" s="38"/>
      <c r="ACP76" s="38"/>
      <c r="ACQ76" s="38"/>
      <c r="ACR76" s="38"/>
      <c r="ACS76" s="38"/>
      <c r="ACT76" s="38"/>
      <c r="ACU76" s="38"/>
      <c r="ACV76" s="38"/>
      <c r="ACW76" s="38"/>
      <c r="ACX76" s="38"/>
      <c r="ACY76" s="38"/>
      <c r="ACZ76" s="38"/>
      <c r="ADA76" s="38"/>
      <c r="ADB76" s="38"/>
      <c r="ADC76" s="38"/>
      <c r="ADD76" s="38"/>
      <c r="ADE76" s="38"/>
      <c r="ADF76" s="38"/>
      <c r="ADG76" s="38"/>
      <c r="ADH76" s="38"/>
      <c r="ADI76" s="38"/>
      <c r="ADJ76" s="38"/>
      <c r="ADK76" s="38"/>
      <c r="ADL76" s="38"/>
      <c r="ADM76" s="38"/>
      <c r="ADN76" s="38"/>
      <c r="ADO76" s="38"/>
      <c r="ADP76" s="38"/>
      <c r="ADQ76" s="38"/>
      <c r="ADR76" s="38"/>
      <c r="ADS76" s="38"/>
      <c r="ADT76" s="38"/>
      <c r="ADU76" s="38"/>
      <c r="ADV76" s="38"/>
      <c r="ADW76" s="38"/>
      <c r="ADX76" s="38"/>
      <c r="ADY76" s="38"/>
      <c r="ADZ76" s="38"/>
      <c r="AEA76" s="38"/>
      <c r="AEB76" s="38"/>
      <c r="AEC76" s="38"/>
      <c r="AED76" s="38"/>
      <c r="AEE76" s="38"/>
      <c r="AEF76" s="38"/>
      <c r="AEG76" s="38"/>
      <c r="AEH76" s="38"/>
      <c r="AEI76" s="38"/>
      <c r="AEJ76" s="38"/>
      <c r="AEK76" s="38"/>
      <c r="AEL76" s="38"/>
      <c r="AEM76" s="38"/>
      <c r="AEN76" s="38"/>
      <c r="AEO76" s="38"/>
      <c r="AEP76" s="38"/>
      <c r="AEQ76" s="38"/>
      <c r="AER76" s="38"/>
      <c r="AES76" s="38"/>
      <c r="AET76" s="38"/>
      <c r="AEU76" s="38"/>
      <c r="AEV76" s="38"/>
      <c r="AEW76" s="38"/>
      <c r="AEX76" s="38"/>
      <c r="AEY76" s="38"/>
      <c r="AEZ76" s="38"/>
      <c r="AFA76" s="38"/>
      <c r="AFB76" s="38"/>
      <c r="AFC76" s="38"/>
      <c r="AFD76" s="38"/>
      <c r="AFE76" s="38"/>
      <c r="AFF76" s="38"/>
      <c r="AFG76" s="38"/>
      <c r="AFH76" s="38"/>
      <c r="AFI76" s="38"/>
      <c r="AFJ76" s="38"/>
      <c r="AFK76" s="38"/>
      <c r="AFL76" s="38"/>
      <c r="AFM76" s="38"/>
      <c r="AFN76" s="38"/>
      <c r="AFO76" s="38"/>
      <c r="AFP76" s="38"/>
      <c r="AFQ76" s="38"/>
      <c r="AFR76" s="38"/>
      <c r="AFS76" s="38"/>
      <c r="AFT76" s="38"/>
      <c r="AFU76" s="38"/>
      <c r="AFV76" s="38"/>
      <c r="AFW76" s="38"/>
      <c r="AFX76" s="38"/>
      <c r="AFY76" s="38"/>
      <c r="AFZ76" s="38"/>
      <c r="AGA76" s="38"/>
      <c r="AGB76" s="38"/>
      <c r="AGC76" s="38"/>
      <c r="AGD76" s="38"/>
      <c r="AGE76" s="38"/>
      <c r="AGF76" s="38"/>
      <c r="AGG76" s="38"/>
      <c r="AGH76" s="38"/>
      <c r="AGI76" s="38"/>
      <c r="AGJ76" s="38"/>
      <c r="AGK76" s="38"/>
      <c r="AGL76" s="38"/>
      <c r="AGM76" s="38"/>
      <c r="AGN76" s="38"/>
      <c r="AGO76" s="38"/>
      <c r="AGP76" s="38"/>
      <c r="AGQ76" s="38"/>
      <c r="AGR76" s="38"/>
      <c r="AGS76" s="38"/>
      <c r="AGT76" s="38"/>
      <c r="AGU76" s="38"/>
      <c r="AGV76" s="38"/>
      <c r="AGW76" s="38"/>
      <c r="AGX76" s="38"/>
      <c r="AGY76" s="38"/>
      <c r="AGZ76" s="38"/>
      <c r="AHA76" s="38"/>
      <c r="AHB76" s="38"/>
      <c r="AHC76" s="38"/>
      <c r="AHD76" s="38"/>
      <c r="AHE76" s="38"/>
      <c r="AHF76" s="38"/>
      <c r="AHG76" s="38"/>
      <c r="AHH76" s="38"/>
      <c r="AHI76" s="38"/>
      <c r="AHJ76" s="38"/>
      <c r="AHK76" s="38"/>
      <c r="AHL76" s="38"/>
      <c r="AHM76" s="38"/>
      <c r="AHN76" s="38"/>
      <c r="AHO76" s="38"/>
      <c r="AHP76" s="38"/>
      <c r="AHQ76" s="38"/>
      <c r="AHR76" s="38"/>
      <c r="AHS76" s="38"/>
      <c r="AHT76" s="38"/>
      <c r="AHU76" s="38"/>
      <c r="AHV76" s="38"/>
      <c r="AHW76" s="38"/>
      <c r="AHX76" s="38"/>
      <c r="AHY76" s="38"/>
      <c r="AHZ76" s="38"/>
      <c r="AIA76" s="38"/>
      <c r="AIB76" s="38"/>
      <c r="AIC76" s="38"/>
      <c r="AID76" s="38"/>
      <c r="AIE76" s="38"/>
      <c r="AIF76" s="38"/>
      <c r="AIG76" s="38"/>
      <c r="AIH76" s="38"/>
      <c r="AII76" s="38"/>
      <c r="AIJ76" s="38"/>
      <c r="AIK76" s="38"/>
      <c r="AIL76" s="38"/>
      <c r="AIM76" s="38"/>
      <c r="AIN76" s="38"/>
      <c r="AIO76" s="38"/>
      <c r="AIP76" s="38"/>
      <c r="AIQ76" s="38"/>
      <c r="AIR76" s="38"/>
      <c r="AIS76" s="38"/>
      <c r="AIT76" s="38"/>
      <c r="AIU76" s="38"/>
      <c r="AIV76" s="38"/>
      <c r="AIW76" s="38"/>
      <c r="AIX76" s="38"/>
      <c r="AIY76" s="38"/>
      <c r="AIZ76" s="38"/>
      <c r="AJA76" s="38"/>
      <c r="AJB76" s="38"/>
      <c r="AJC76" s="38"/>
      <c r="AJD76" s="38"/>
      <c r="AJE76" s="38"/>
      <c r="AJF76" s="38"/>
      <c r="AJG76" s="38"/>
      <c r="AJH76" s="38"/>
      <c r="AJI76" s="38"/>
      <c r="AJJ76" s="38"/>
      <c r="AJK76" s="38"/>
      <c r="AJL76" s="38"/>
      <c r="AJM76" s="38"/>
      <c r="AJN76" s="38"/>
      <c r="AJO76" s="38"/>
      <c r="AJP76" s="38"/>
      <c r="AJQ76" s="38"/>
      <c r="AJR76" s="38"/>
      <c r="AJS76" s="38"/>
      <c r="AJT76" s="38"/>
      <c r="AJU76" s="38"/>
      <c r="AJV76" s="38"/>
      <c r="AJW76" s="38"/>
      <c r="AJX76" s="38"/>
      <c r="AJY76" s="38"/>
      <c r="AJZ76" s="38"/>
      <c r="AKA76" s="38"/>
      <c r="AKB76" s="38"/>
      <c r="AKC76" s="38"/>
      <c r="AKD76" s="38"/>
      <c r="AKE76" s="38"/>
      <c r="AKF76" s="38"/>
      <c r="AKG76" s="38"/>
      <c r="AKH76" s="38"/>
      <c r="AKI76" s="38"/>
      <c r="AKJ76" s="38"/>
      <c r="AKK76" s="38"/>
      <c r="AKL76" s="38"/>
      <c r="AKM76" s="38"/>
      <c r="AKN76" s="38"/>
      <c r="AKO76" s="38"/>
      <c r="AKP76" s="38"/>
      <c r="AKQ76" s="38"/>
      <c r="AKR76" s="38"/>
      <c r="AKS76" s="38"/>
      <c r="AKT76" s="38"/>
      <c r="AKU76" s="38"/>
      <c r="AKV76" s="38"/>
      <c r="AKW76" s="38"/>
      <c r="AKX76" s="38"/>
      <c r="AKY76" s="38"/>
      <c r="AKZ76" s="38"/>
      <c r="ALA76" s="38"/>
      <c r="ALB76" s="38"/>
      <c r="ALC76" s="38"/>
      <c r="ALD76" s="38"/>
      <c r="ALE76" s="38"/>
      <c r="ALF76" s="38"/>
      <c r="ALG76" s="38"/>
      <c r="ALH76" s="38"/>
      <c r="ALI76" s="38"/>
      <c r="ALJ76" s="38"/>
      <c r="ALK76" s="38"/>
      <c r="ALL76" s="38"/>
      <c r="ALM76" s="38"/>
      <c r="ALN76" s="38"/>
      <c r="ALO76" s="38"/>
      <c r="ALP76" s="38"/>
      <c r="ALQ76" s="38"/>
      <c r="ALR76" s="38"/>
      <c r="ALS76" s="38"/>
      <c r="ALT76" s="38"/>
      <c r="ALU76" s="38"/>
      <c r="ALV76" s="38"/>
      <c r="ALW76" s="38"/>
      <c r="ALX76" s="38"/>
      <c r="ALY76" s="38"/>
      <c r="ALZ76" s="38"/>
      <c r="AMA76" s="38"/>
      <c r="AMB76" s="38"/>
      <c r="AMC76" s="38"/>
      <c r="AMD76" s="38"/>
      <c r="AME76" s="38"/>
      <c r="AMF76" s="38"/>
      <c r="AMG76" s="38"/>
      <c r="AMH76" s="38"/>
      <c r="AMI76" s="38"/>
      <c r="AMJ76" s="38"/>
      <c r="AMK76" s="38"/>
    </row>
    <row r="77" spans="1:1025" s="39" customFormat="1" x14ac:dyDescent="0.3">
      <c r="A77" s="38"/>
      <c r="B77" s="38"/>
      <c r="C77" s="38"/>
      <c r="D77" s="38"/>
      <c r="E77" s="38"/>
      <c r="F77" s="38"/>
      <c r="G77" s="38"/>
      <c r="H77" s="38"/>
      <c r="I77" s="38"/>
      <c r="J77" s="38"/>
      <c r="K77" s="38"/>
      <c r="L77" s="38"/>
      <c r="M77" s="38"/>
      <c r="N77" s="38"/>
      <c r="O77" s="46"/>
      <c r="P77" s="38"/>
      <c r="Q77" s="46"/>
      <c r="R77" s="38"/>
      <c r="S77" s="46"/>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c r="HE77" s="38"/>
      <c r="HF77" s="38"/>
      <c r="HG77" s="38"/>
      <c r="HH77" s="38"/>
      <c r="HI77" s="38"/>
      <c r="HJ77" s="38"/>
      <c r="HK77" s="38"/>
      <c r="HL77" s="38"/>
      <c r="HM77" s="38"/>
      <c r="HN77" s="38"/>
      <c r="HO77" s="38"/>
      <c r="HP77" s="38"/>
      <c r="HQ77" s="38"/>
      <c r="HR77" s="38"/>
      <c r="HS77" s="38"/>
      <c r="HT77" s="38"/>
      <c r="HU77" s="38"/>
      <c r="HV77" s="38"/>
      <c r="HW77" s="38"/>
      <c r="HX77" s="38"/>
      <c r="HY77" s="38"/>
      <c r="HZ77" s="38"/>
      <c r="IA77" s="38"/>
      <c r="IB77" s="38"/>
      <c r="IC77" s="38"/>
      <c r="ID77" s="38"/>
      <c r="IE77" s="38"/>
      <c r="IF77" s="38"/>
      <c r="IG77" s="38"/>
      <c r="IH77" s="38"/>
      <c r="II77" s="38"/>
      <c r="IJ77" s="38"/>
      <c r="IK77" s="38"/>
      <c r="IL77" s="38"/>
      <c r="IM77" s="38"/>
      <c r="IN77" s="38"/>
      <c r="IO77" s="38"/>
      <c r="IP77" s="38"/>
      <c r="IQ77" s="38"/>
      <c r="IR77" s="38"/>
      <c r="IS77" s="38"/>
      <c r="IT77" s="38"/>
      <c r="IU77" s="38"/>
      <c r="IV77" s="38"/>
      <c r="IW77" s="38"/>
      <c r="IX77" s="38"/>
      <c r="IY77" s="38"/>
      <c r="IZ77" s="38"/>
      <c r="JA77" s="38"/>
      <c r="JB77" s="38"/>
      <c r="JC77" s="38"/>
      <c r="JD77" s="38"/>
      <c r="JE77" s="38"/>
      <c r="JF77" s="38"/>
      <c r="JG77" s="38"/>
      <c r="JH77" s="38"/>
      <c r="JI77" s="38"/>
      <c r="JJ77" s="38"/>
      <c r="JK77" s="38"/>
      <c r="JL77" s="38"/>
      <c r="JM77" s="38"/>
      <c r="JN77" s="38"/>
      <c r="JO77" s="38"/>
      <c r="JP77" s="38"/>
      <c r="JQ77" s="38"/>
      <c r="JR77" s="38"/>
      <c r="JS77" s="38"/>
      <c r="JT77" s="38"/>
      <c r="JU77" s="38"/>
      <c r="JV77" s="38"/>
      <c r="JW77" s="38"/>
      <c r="JX77" s="38"/>
      <c r="JY77" s="38"/>
      <c r="JZ77" s="38"/>
      <c r="KA77" s="38"/>
      <c r="KB77" s="38"/>
      <c r="KC77" s="38"/>
      <c r="KD77" s="38"/>
      <c r="KE77" s="38"/>
      <c r="KF77" s="38"/>
      <c r="KG77" s="38"/>
      <c r="KH77" s="38"/>
      <c r="KI77" s="38"/>
      <c r="KJ77" s="38"/>
      <c r="KK77" s="38"/>
      <c r="KL77" s="38"/>
      <c r="KM77" s="38"/>
      <c r="KN77" s="38"/>
      <c r="KO77" s="38"/>
      <c r="KP77" s="38"/>
      <c r="KQ77" s="38"/>
      <c r="KR77" s="38"/>
      <c r="KS77" s="38"/>
      <c r="KT77" s="38"/>
      <c r="KU77" s="38"/>
      <c r="KV77" s="38"/>
      <c r="KW77" s="38"/>
      <c r="KX77" s="38"/>
      <c r="KY77" s="38"/>
      <c r="KZ77" s="38"/>
      <c r="LA77" s="38"/>
      <c r="LB77" s="38"/>
      <c r="LC77" s="38"/>
      <c r="LD77" s="38"/>
      <c r="LE77" s="38"/>
      <c r="LF77" s="38"/>
      <c r="LG77" s="38"/>
      <c r="LH77" s="38"/>
      <c r="LI77" s="38"/>
      <c r="LJ77" s="38"/>
      <c r="LK77" s="38"/>
      <c r="LL77" s="38"/>
      <c r="LM77" s="38"/>
      <c r="LN77" s="38"/>
      <c r="LO77" s="38"/>
      <c r="LP77" s="38"/>
      <c r="LQ77" s="38"/>
      <c r="LR77" s="38"/>
      <c r="LS77" s="38"/>
      <c r="LT77" s="38"/>
      <c r="LU77" s="38"/>
      <c r="LV77" s="38"/>
      <c r="LW77" s="38"/>
      <c r="LX77" s="38"/>
      <c r="LY77" s="38"/>
      <c r="LZ77" s="38"/>
      <c r="MA77" s="38"/>
      <c r="MB77" s="38"/>
      <c r="MC77" s="38"/>
      <c r="MD77" s="38"/>
      <c r="ME77" s="38"/>
      <c r="MF77" s="38"/>
      <c r="MG77" s="38"/>
      <c r="MH77" s="38"/>
      <c r="MI77" s="38"/>
      <c r="MJ77" s="38"/>
      <c r="MK77" s="38"/>
      <c r="ML77" s="38"/>
      <c r="MM77" s="38"/>
      <c r="MN77" s="38"/>
      <c r="MO77" s="38"/>
      <c r="MP77" s="38"/>
      <c r="MQ77" s="38"/>
      <c r="MR77" s="38"/>
      <c r="MS77" s="38"/>
      <c r="MT77" s="38"/>
      <c r="MU77" s="38"/>
      <c r="MV77" s="38"/>
      <c r="MW77" s="38"/>
      <c r="MX77" s="38"/>
      <c r="MY77" s="38"/>
      <c r="MZ77" s="38"/>
      <c r="NA77" s="38"/>
      <c r="NB77" s="38"/>
      <c r="NC77" s="38"/>
      <c r="ND77" s="38"/>
      <c r="NE77" s="38"/>
      <c r="NF77" s="38"/>
      <c r="NG77" s="38"/>
      <c r="NH77" s="38"/>
      <c r="NI77" s="38"/>
      <c r="NJ77" s="38"/>
      <c r="NK77" s="38"/>
      <c r="NL77" s="38"/>
      <c r="NM77" s="38"/>
      <c r="NN77" s="38"/>
      <c r="NO77" s="38"/>
      <c r="NP77" s="38"/>
      <c r="NQ77" s="38"/>
      <c r="NR77" s="38"/>
      <c r="NS77" s="38"/>
      <c r="NT77" s="38"/>
      <c r="NU77" s="38"/>
      <c r="NV77" s="38"/>
      <c r="NW77" s="38"/>
      <c r="NX77" s="38"/>
      <c r="NY77" s="38"/>
      <c r="NZ77" s="38"/>
      <c r="OA77" s="38"/>
      <c r="OB77" s="38"/>
      <c r="OC77" s="38"/>
      <c r="OD77" s="38"/>
      <c r="OE77" s="38"/>
      <c r="OF77" s="38"/>
      <c r="OG77" s="38"/>
      <c r="OH77" s="38"/>
      <c r="OI77" s="38"/>
      <c r="OJ77" s="38"/>
      <c r="OK77" s="38"/>
      <c r="OL77" s="38"/>
      <c r="OM77" s="38"/>
      <c r="ON77" s="38"/>
      <c r="OO77" s="38"/>
      <c r="OP77" s="38"/>
      <c r="OQ77" s="38"/>
      <c r="OR77" s="38"/>
      <c r="OS77" s="38"/>
      <c r="OT77" s="38"/>
      <c r="OU77" s="38"/>
      <c r="OV77" s="38"/>
      <c r="OW77" s="38"/>
      <c r="OX77" s="38"/>
      <c r="OY77" s="38"/>
      <c r="OZ77" s="38"/>
      <c r="PA77" s="38"/>
      <c r="PB77" s="38"/>
      <c r="PC77" s="38"/>
      <c r="PD77" s="38"/>
      <c r="PE77" s="38"/>
      <c r="PF77" s="38"/>
      <c r="PG77" s="38"/>
      <c r="PH77" s="38"/>
      <c r="PI77" s="38"/>
      <c r="PJ77" s="38"/>
      <c r="PK77" s="38"/>
      <c r="PL77" s="38"/>
      <c r="PM77" s="38"/>
      <c r="PN77" s="38"/>
      <c r="PO77" s="38"/>
      <c r="PP77" s="38"/>
      <c r="PQ77" s="38"/>
      <c r="PR77" s="38"/>
      <c r="PS77" s="38"/>
      <c r="PT77" s="38"/>
      <c r="PU77" s="38"/>
      <c r="PV77" s="38"/>
      <c r="PW77" s="38"/>
      <c r="PX77" s="38"/>
      <c r="PY77" s="38"/>
      <c r="PZ77" s="38"/>
      <c r="QA77" s="38"/>
      <c r="QB77" s="38"/>
      <c r="QC77" s="38"/>
      <c r="QD77" s="38"/>
      <c r="QE77" s="38"/>
      <c r="QF77" s="38"/>
      <c r="QG77" s="38"/>
      <c r="QH77" s="38"/>
      <c r="QI77" s="38"/>
      <c r="QJ77" s="38"/>
      <c r="QK77" s="38"/>
      <c r="QL77" s="38"/>
      <c r="QM77" s="38"/>
      <c r="QN77" s="38"/>
      <c r="QO77" s="38"/>
      <c r="QP77" s="38"/>
      <c r="QQ77" s="38"/>
      <c r="QR77" s="38"/>
      <c r="QS77" s="38"/>
      <c r="QT77" s="38"/>
      <c r="QU77" s="38"/>
      <c r="QV77" s="38"/>
      <c r="QW77" s="38"/>
      <c r="QX77" s="38"/>
      <c r="QY77" s="38"/>
      <c r="QZ77" s="38"/>
      <c r="RA77" s="38"/>
      <c r="RB77" s="38"/>
      <c r="RC77" s="38"/>
      <c r="RD77" s="38"/>
      <c r="RE77" s="38"/>
      <c r="RF77" s="38"/>
      <c r="RG77" s="38"/>
      <c r="RH77" s="38"/>
      <c r="RI77" s="38"/>
      <c r="RJ77" s="38"/>
      <c r="RK77" s="38"/>
      <c r="RL77" s="38"/>
      <c r="RM77" s="38"/>
      <c r="RN77" s="38"/>
      <c r="RO77" s="38"/>
      <c r="RP77" s="38"/>
      <c r="RQ77" s="38"/>
      <c r="RR77" s="38"/>
      <c r="RS77" s="38"/>
      <c r="RT77" s="38"/>
      <c r="RU77" s="38"/>
      <c r="RV77" s="38"/>
      <c r="RW77" s="38"/>
      <c r="RX77" s="38"/>
      <c r="RY77" s="38"/>
      <c r="RZ77" s="38"/>
      <c r="SA77" s="38"/>
      <c r="SB77" s="38"/>
      <c r="SC77" s="38"/>
      <c r="SD77" s="38"/>
      <c r="SE77" s="38"/>
      <c r="SF77" s="38"/>
      <c r="SG77" s="38"/>
      <c r="SH77" s="38"/>
      <c r="SI77" s="38"/>
      <c r="SJ77" s="38"/>
      <c r="SK77" s="38"/>
      <c r="SL77" s="38"/>
      <c r="SM77" s="38"/>
      <c r="SN77" s="38"/>
      <c r="SO77" s="38"/>
      <c r="SP77" s="38"/>
      <c r="SQ77" s="38"/>
      <c r="SR77" s="38"/>
      <c r="SS77" s="38"/>
      <c r="ST77" s="38"/>
      <c r="SU77" s="38"/>
      <c r="SV77" s="38"/>
      <c r="SW77" s="38"/>
      <c r="SX77" s="38"/>
      <c r="SY77" s="38"/>
      <c r="SZ77" s="38"/>
      <c r="TA77" s="38"/>
      <c r="TB77" s="38"/>
      <c r="TC77" s="38"/>
      <c r="TD77" s="38"/>
      <c r="TE77" s="38"/>
      <c r="TF77" s="38"/>
      <c r="TG77" s="38"/>
      <c r="TH77" s="38"/>
      <c r="TI77" s="38"/>
      <c r="TJ77" s="38"/>
      <c r="TK77" s="38"/>
      <c r="TL77" s="38"/>
      <c r="TM77" s="38"/>
      <c r="TN77" s="38"/>
      <c r="TO77" s="38"/>
      <c r="TP77" s="38"/>
      <c r="TQ77" s="38"/>
      <c r="TR77" s="38"/>
      <c r="TS77" s="38"/>
      <c r="TT77" s="38"/>
      <c r="TU77" s="38"/>
      <c r="TV77" s="38"/>
      <c r="TW77" s="38"/>
      <c r="TX77" s="38"/>
      <c r="TY77" s="38"/>
      <c r="TZ77" s="38"/>
      <c r="UA77" s="38"/>
      <c r="UB77" s="38"/>
      <c r="UC77" s="38"/>
      <c r="UD77" s="38"/>
      <c r="UE77" s="38"/>
      <c r="UF77" s="38"/>
      <c r="UG77" s="38"/>
      <c r="UH77" s="38"/>
      <c r="UI77" s="38"/>
      <c r="UJ77" s="38"/>
      <c r="UK77" s="38"/>
      <c r="UL77" s="38"/>
      <c r="UM77" s="38"/>
      <c r="UN77" s="38"/>
      <c r="UO77" s="38"/>
      <c r="UP77" s="38"/>
      <c r="UQ77" s="38"/>
      <c r="UR77" s="38"/>
      <c r="US77" s="38"/>
      <c r="UT77" s="38"/>
      <c r="UU77" s="38"/>
      <c r="UV77" s="38"/>
      <c r="UW77" s="38"/>
      <c r="UX77" s="38"/>
      <c r="UY77" s="38"/>
      <c r="UZ77" s="38"/>
      <c r="VA77" s="38"/>
      <c r="VB77" s="38"/>
      <c r="VC77" s="38"/>
      <c r="VD77" s="38"/>
      <c r="VE77" s="38"/>
      <c r="VF77" s="38"/>
      <c r="VG77" s="38"/>
      <c r="VH77" s="38"/>
      <c r="VI77" s="38"/>
      <c r="VJ77" s="38"/>
      <c r="VK77" s="38"/>
      <c r="VL77" s="38"/>
      <c r="VM77" s="38"/>
      <c r="VN77" s="38"/>
      <c r="VO77" s="38"/>
      <c r="VP77" s="38"/>
      <c r="VQ77" s="38"/>
      <c r="VR77" s="38"/>
      <c r="VS77" s="38"/>
      <c r="VT77" s="38"/>
      <c r="VU77" s="38"/>
      <c r="VV77" s="38"/>
      <c r="VW77" s="38"/>
      <c r="VX77" s="38"/>
      <c r="VY77" s="38"/>
      <c r="VZ77" s="38"/>
      <c r="WA77" s="38"/>
      <c r="WB77" s="38"/>
      <c r="WC77" s="38"/>
      <c r="WD77" s="38"/>
      <c r="WE77" s="38"/>
      <c r="WF77" s="38"/>
      <c r="WG77" s="38"/>
      <c r="WH77" s="38"/>
      <c r="WI77" s="38"/>
      <c r="WJ77" s="38"/>
      <c r="WK77" s="38"/>
      <c r="WL77" s="38"/>
      <c r="WM77" s="38"/>
      <c r="WN77" s="38"/>
      <c r="WO77" s="38"/>
      <c r="WP77" s="38"/>
      <c r="WQ77" s="38"/>
      <c r="WR77" s="38"/>
      <c r="WS77" s="38"/>
      <c r="WT77" s="38"/>
      <c r="WU77" s="38"/>
      <c r="WV77" s="38"/>
      <c r="WW77" s="38"/>
      <c r="WX77" s="38"/>
      <c r="WY77" s="38"/>
      <c r="WZ77" s="38"/>
      <c r="XA77" s="38"/>
      <c r="XB77" s="38"/>
      <c r="XC77" s="38"/>
      <c r="XD77" s="38"/>
      <c r="XE77" s="38"/>
      <c r="XF77" s="38"/>
      <c r="XG77" s="38"/>
      <c r="XH77" s="38"/>
      <c r="XI77" s="38"/>
      <c r="XJ77" s="38"/>
      <c r="XK77" s="38"/>
      <c r="XL77" s="38"/>
      <c r="XM77" s="38"/>
      <c r="XN77" s="38"/>
      <c r="XO77" s="38"/>
      <c r="XP77" s="38"/>
      <c r="XQ77" s="38"/>
      <c r="XR77" s="38"/>
      <c r="XS77" s="38"/>
      <c r="XT77" s="38"/>
      <c r="XU77" s="38"/>
      <c r="XV77" s="38"/>
      <c r="XW77" s="38"/>
      <c r="XX77" s="38"/>
      <c r="XY77" s="38"/>
      <c r="XZ77" s="38"/>
      <c r="YA77" s="38"/>
      <c r="YB77" s="38"/>
      <c r="YC77" s="38"/>
      <c r="YD77" s="38"/>
      <c r="YE77" s="38"/>
      <c r="YF77" s="38"/>
      <c r="YG77" s="38"/>
      <c r="YH77" s="38"/>
      <c r="YI77" s="38"/>
      <c r="YJ77" s="38"/>
      <c r="YK77" s="38"/>
      <c r="YL77" s="38"/>
      <c r="YM77" s="38"/>
      <c r="YN77" s="38"/>
      <c r="YO77" s="38"/>
      <c r="YP77" s="38"/>
      <c r="YQ77" s="38"/>
      <c r="YR77" s="38"/>
      <c r="YS77" s="38"/>
      <c r="YT77" s="38"/>
      <c r="YU77" s="38"/>
      <c r="YV77" s="38"/>
      <c r="YW77" s="38"/>
      <c r="YX77" s="38"/>
      <c r="YY77" s="38"/>
      <c r="YZ77" s="38"/>
      <c r="ZA77" s="38"/>
      <c r="ZB77" s="38"/>
      <c r="ZC77" s="38"/>
      <c r="ZD77" s="38"/>
      <c r="ZE77" s="38"/>
      <c r="ZF77" s="38"/>
      <c r="ZG77" s="38"/>
      <c r="ZH77" s="38"/>
      <c r="ZI77" s="38"/>
      <c r="ZJ77" s="38"/>
      <c r="ZK77" s="38"/>
      <c r="ZL77" s="38"/>
      <c r="ZM77" s="38"/>
      <c r="ZN77" s="38"/>
      <c r="ZO77" s="38"/>
      <c r="ZP77" s="38"/>
      <c r="ZQ77" s="38"/>
      <c r="ZR77" s="38"/>
      <c r="ZS77" s="38"/>
      <c r="ZT77" s="38"/>
      <c r="ZU77" s="38"/>
      <c r="ZV77" s="38"/>
      <c r="ZW77" s="38"/>
      <c r="ZX77" s="38"/>
      <c r="ZY77" s="38"/>
      <c r="ZZ77" s="38"/>
      <c r="AAA77" s="38"/>
      <c r="AAB77" s="38"/>
      <c r="AAC77" s="38"/>
      <c r="AAD77" s="38"/>
      <c r="AAE77" s="38"/>
      <c r="AAF77" s="38"/>
      <c r="AAG77" s="38"/>
      <c r="AAH77" s="38"/>
      <c r="AAI77" s="38"/>
      <c r="AAJ77" s="38"/>
      <c r="AAK77" s="38"/>
      <c r="AAL77" s="38"/>
      <c r="AAM77" s="38"/>
      <c r="AAN77" s="38"/>
      <c r="AAO77" s="38"/>
      <c r="AAP77" s="38"/>
      <c r="AAQ77" s="38"/>
      <c r="AAR77" s="38"/>
      <c r="AAS77" s="38"/>
      <c r="AAT77" s="38"/>
      <c r="AAU77" s="38"/>
      <c r="AAV77" s="38"/>
      <c r="AAW77" s="38"/>
      <c r="AAX77" s="38"/>
      <c r="AAY77" s="38"/>
      <c r="AAZ77" s="38"/>
      <c r="ABA77" s="38"/>
      <c r="ABB77" s="38"/>
      <c r="ABC77" s="38"/>
      <c r="ABD77" s="38"/>
      <c r="ABE77" s="38"/>
      <c r="ABF77" s="38"/>
      <c r="ABG77" s="38"/>
      <c r="ABH77" s="38"/>
      <c r="ABI77" s="38"/>
      <c r="ABJ77" s="38"/>
      <c r="ABK77" s="38"/>
      <c r="ABL77" s="38"/>
      <c r="ABM77" s="38"/>
      <c r="ABN77" s="38"/>
      <c r="ABO77" s="38"/>
      <c r="ABP77" s="38"/>
      <c r="ABQ77" s="38"/>
      <c r="ABR77" s="38"/>
      <c r="ABS77" s="38"/>
      <c r="ABT77" s="38"/>
      <c r="ABU77" s="38"/>
      <c r="ABV77" s="38"/>
      <c r="ABW77" s="38"/>
      <c r="ABX77" s="38"/>
      <c r="ABY77" s="38"/>
      <c r="ABZ77" s="38"/>
      <c r="ACA77" s="38"/>
      <c r="ACB77" s="38"/>
      <c r="ACC77" s="38"/>
      <c r="ACD77" s="38"/>
      <c r="ACE77" s="38"/>
      <c r="ACF77" s="38"/>
      <c r="ACG77" s="38"/>
      <c r="ACH77" s="38"/>
      <c r="ACI77" s="38"/>
      <c r="ACJ77" s="38"/>
      <c r="ACK77" s="38"/>
      <c r="ACL77" s="38"/>
      <c r="ACM77" s="38"/>
      <c r="ACN77" s="38"/>
      <c r="ACO77" s="38"/>
      <c r="ACP77" s="38"/>
      <c r="ACQ77" s="38"/>
      <c r="ACR77" s="38"/>
      <c r="ACS77" s="38"/>
      <c r="ACT77" s="38"/>
      <c r="ACU77" s="38"/>
      <c r="ACV77" s="38"/>
      <c r="ACW77" s="38"/>
      <c r="ACX77" s="38"/>
      <c r="ACY77" s="38"/>
      <c r="ACZ77" s="38"/>
      <c r="ADA77" s="38"/>
      <c r="ADB77" s="38"/>
      <c r="ADC77" s="38"/>
      <c r="ADD77" s="38"/>
      <c r="ADE77" s="38"/>
      <c r="ADF77" s="38"/>
      <c r="ADG77" s="38"/>
      <c r="ADH77" s="38"/>
      <c r="ADI77" s="38"/>
      <c r="ADJ77" s="38"/>
      <c r="ADK77" s="38"/>
      <c r="ADL77" s="38"/>
      <c r="ADM77" s="38"/>
      <c r="ADN77" s="38"/>
      <c r="ADO77" s="38"/>
      <c r="ADP77" s="38"/>
      <c r="ADQ77" s="38"/>
      <c r="ADR77" s="38"/>
      <c r="ADS77" s="38"/>
      <c r="ADT77" s="38"/>
      <c r="ADU77" s="38"/>
      <c r="ADV77" s="38"/>
      <c r="ADW77" s="38"/>
      <c r="ADX77" s="38"/>
      <c r="ADY77" s="38"/>
      <c r="ADZ77" s="38"/>
      <c r="AEA77" s="38"/>
      <c r="AEB77" s="38"/>
      <c r="AEC77" s="38"/>
      <c r="AED77" s="38"/>
      <c r="AEE77" s="38"/>
      <c r="AEF77" s="38"/>
      <c r="AEG77" s="38"/>
      <c r="AEH77" s="38"/>
      <c r="AEI77" s="38"/>
      <c r="AEJ77" s="38"/>
      <c r="AEK77" s="38"/>
      <c r="AEL77" s="38"/>
      <c r="AEM77" s="38"/>
      <c r="AEN77" s="38"/>
      <c r="AEO77" s="38"/>
      <c r="AEP77" s="38"/>
      <c r="AEQ77" s="38"/>
      <c r="AER77" s="38"/>
      <c r="AES77" s="38"/>
      <c r="AET77" s="38"/>
      <c r="AEU77" s="38"/>
      <c r="AEV77" s="38"/>
      <c r="AEW77" s="38"/>
      <c r="AEX77" s="38"/>
      <c r="AEY77" s="38"/>
      <c r="AEZ77" s="38"/>
      <c r="AFA77" s="38"/>
      <c r="AFB77" s="38"/>
      <c r="AFC77" s="38"/>
      <c r="AFD77" s="38"/>
      <c r="AFE77" s="38"/>
      <c r="AFF77" s="38"/>
      <c r="AFG77" s="38"/>
      <c r="AFH77" s="38"/>
      <c r="AFI77" s="38"/>
      <c r="AFJ77" s="38"/>
      <c r="AFK77" s="38"/>
      <c r="AFL77" s="38"/>
      <c r="AFM77" s="38"/>
      <c r="AFN77" s="38"/>
      <c r="AFO77" s="38"/>
      <c r="AFP77" s="38"/>
      <c r="AFQ77" s="38"/>
      <c r="AFR77" s="38"/>
      <c r="AFS77" s="38"/>
      <c r="AFT77" s="38"/>
      <c r="AFU77" s="38"/>
      <c r="AFV77" s="38"/>
      <c r="AFW77" s="38"/>
      <c r="AFX77" s="38"/>
      <c r="AFY77" s="38"/>
      <c r="AFZ77" s="38"/>
      <c r="AGA77" s="38"/>
      <c r="AGB77" s="38"/>
      <c r="AGC77" s="38"/>
      <c r="AGD77" s="38"/>
      <c r="AGE77" s="38"/>
      <c r="AGF77" s="38"/>
      <c r="AGG77" s="38"/>
      <c r="AGH77" s="38"/>
      <c r="AGI77" s="38"/>
      <c r="AGJ77" s="38"/>
      <c r="AGK77" s="38"/>
      <c r="AGL77" s="38"/>
      <c r="AGM77" s="38"/>
      <c r="AGN77" s="38"/>
      <c r="AGO77" s="38"/>
      <c r="AGP77" s="38"/>
      <c r="AGQ77" s="38"/>
      <c r="AGR77" s="38"/>
      <c r="AGS77" s="38"/>
      <c r="AGT77" s="38"/>
      <c r="AGU77" s="38"/>
      <c r="AGV77" s="38"/>
      <c r="AGW77" s="38"/>
      <c r="AGX77" s="38"/>
      <c r="AGY77" s="38"/>
      <c r="AGZ77" s="38"/>
      <c r="AHA77" s="38"/>
      <c r="AHB77" s="38"/>
      <c r="AHC77" s="38"/>
      <c r="AHD77" s="38"/>
      <c r="AHE77" s="38"/>
      <c r="AHF77" s="38"/>
      <c r="AHG77" s="38"/>
      <c r="AHH77" s="38"/>
      <c r="AHI77" s="38"/>
      <c r="AHJ77" s="38"/>
      <c r="AHK77" s="38"/>
      <c r="AHL77" s="38"/>
      <c r="AHM77" s="38"/>
      <c r="AHN77" s="38"/>
      <c r="AHO77" s="38"/>
      <c r="AHP77" s="38"/>
      <c r="AHQ77" s="38"/>
      <c r="AHR77" s="38"/>
      <c r="AHS77" s="38"/>
      <c r="AHT77" s="38"/>
      <c r="AHU77" s="38"/>
      <c r="AHV77" s="38"/>
      <c r="AHW77" s="38"/>
      <c r="AHX77" s="38"/>
      <c r="AHY77" s="38"/>
      <c r="AHZ77" s="38"/>
      <c r="AIA77" s="38"/>
      <c r="AIB77" s="38"/>
      <c r="AIC77" s="38"/>
      <c r="AID77" s="38"/>
      <c r="AIE77" s="38"/>
      <c r="AIF77" s="38"/>
      <c r="AIG77" s="38"/>
      <c r="AIH77" s="38"/>
      <c r="AII77" s="38"/>
      <c r="AIJ77" s="38"/>
      <c r="AIK77" s="38"/>
      <c r="AIL77" s="38"/>
      <c r="AIM77" s="38"/>
      <c r="AIN77" s="38"/>
      <c r="AIO77" s="38"/>
      <c r="AIP77" s="38"/>
      <c r="AIQ77" s="38"/>
      <c r="AIR77" s="38"/>
      <c r="AIS77" s="38"/>
      <c r="AIT77" s="38"/>
      <c r="AIU77" s="38"/>
      <c r="AIV77" s="38"/>
      <c r="AIW77" s="38"/>
      <c r="AIX77" s="38"/>
      <c r="AIY77" s="38"/>
      <c r="AIZ77" s="38"/>
      <c r="AJA77" s="38"/>
      <c r="AJB77" s="38"/>
      <c r="AJC77" s="38"/>
      <c r="AJD77" s="38"/>
      <c r="AJE77" s="38"/>
      <c r="AJF77" s="38"/>
      <c r="AJG77" s="38"/>
      <c r="AJH77" s="38"/>
      <c r="AJI77" s="38"/>
      <c r="AJJ77" s="38"/>
      <c r="AJK77" s="38"/>
      <c r="AJL77" s="38"/>
      <c r="AJM77" s="38"/>
      <c r="AJN77" s="38"/>
      <c r="AJO77" s="38"/>
      <c r="AJP77" s="38"/>
      <c r="AJQ77" s="38"/>
      <c r="AJR77" s="38"/>
      <c r="AJS77" s="38"/>
      <c r="AJT77" s="38"/>
      <c r="AJU77" s="38"/>
      <c r="AJV77" s="38"/>
      <c r="AJW77" s="38"/>
      <c r="AJX77" s="38"/>
      <c r="AJY77" s="38"/>
      <c r="AJZ77" s="38"/>
      <c r="AKA77" s="38"/>
      <c r="AKB77" s="38"/>
      <c r="AKC77" s="38"/>
      <c r="AKD77" s="38"/>
      <c r="AKE77" s="38"/>
      <c r="AKF77" s="38"/>
      <c r="AKG77" s="38"/>
      <c r="AKH77" s="38"/>
      <c r="AKI77" s="38"/>
      <c r="AKJ77" s="38"/>
      <c r="AKK77" s="38"/>
      <c r="AKL77" s="38"/>
      <c r="AKM77" s="38"/>
      <c r="AKN77" s="38"/>
      <c r="AKO77" s="38"/>
      <c r="AKP77" s="38"/>
      <c r="AKQ77" s="38"/>
      <c r="AKR77" s="38"/>
      <c r="AKS77" s="38"/>
      <c r="AKT77" s="38"/>
      <c r="AKU77" s="38"/>
      <c r="AKV77" s="38"/>
      <c r="AKW77" s="38"/>
      <c r="AKX77" s="38"/>
      <c r="AKY77" s="38"/>
      <c r="AKZ77" s="38"/>
      <c r="ALA77" s="38"/>
      <c r="ALB77" s="38"/>
      <c r="ALC77" s="38"/>
      <c r="ALD77" s="38"/>
      <c r="ALE77" s="38"/>
      <c r="ALF77" s="38"/>
      <c r="ALG77" s="38"/>
      <c r="ALH77" s="38"/>
      <c r="ALI77" s="38"/>
      <c r="ALJ77" s="38"/>
      <c r="ALK77" s="38"/>
      <c r="ALL77" s="38"/>
      <c r="ALM77" s="38"/>
      <c r="ALN77" s="38"/>
      <c r="ALO77" s="38"/>
      <c r="ALP77" s="38"/>
      <c r="ALQ77" s="38"/>
      <c r="ALR77" s="38"/>
      <c r="ALS77" s="38"/>
      <c r="ALT77" s="38"/>
      <c r="ALU77" s="38"/>
      <c r="ALV77" s="38"/>
      <c r="ALW77" s="38"/>
      <c r="ALX77" s="38"/>
      <c r="ALY77" s="38"/>
      <c r="ALZ77" s="38"/>
      <c r="AMA77" s="38"/>
      <c r="AMB77" s="38"/>
      <c r="AMC77" s="38"/>
      <c r="AMD77" s="38"/>
      <c r="AME77" s="38"/>
      <c r="AMF77" s="38"/>
      <c r="AMG77" s="38"/>
      <c r="AMH77" s="38"/>
      <c r="AMI77" s="38"/>
      <c r="AMJ77" s="38"/>
      <c r="AMK77" s="38"/>
    </row>
    <row r="78" spans="1:1025" s="39" customFormat="1" x14ac:dyDescent="0.3">
      <c r="A78" s="38"/>
      <c r="B78" s="38"/>
      <c r="C78" s="38"/>
      <c r="D78" s="38"/>
      <c r="E78" s="38"/>
      <c r="F78" s="38"/>
      <c r="G78" s="38"/>
      <c r="H78" s="38"/>
      <c r="I78" s="38"/>
      <c r="J78" s="38"/>
      <c r="K78" s="38"/>
      <c r="L78" s="38"/>
      <c r="M78" s="38"/>
      <c r="N78" s="38"/>
      <c r="O78" s="46"/>
      <c r="P78" s="38"/>
      <c r="Q78" s="46"/>
      <c r="R78" s="38"/>
      <c r="S78" s="46"/>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c r="HE78" s="38"/>
      <c r="HF78" s="38"/>
      <c r="HG78" s="38"/>
      <c r="HH78" s="38"/>
      <c r="HI78" s="38"/>
      <c r="HJ78" s="38"/>
      <c r="HK78" s="38"/>
      <c r="HL78" s="38"/>
      <c r="HM78" s="38"/>
      <c r="HN78" s="38"/>
      <c r="HO78" s="38"/>
      <c r="HP78" s="38"/>
      <c r="HQ78" s="38"/>
      <c r="HR78" s="38"/>
      <c r="HS78" s="38"/>
      <c r="HT78" s="38"/>
      <c r="HU78" s="38"/>
      <c r="HV78" s="38"/>
      <c r="HW78" s="38"/>
      <c r="HX78" s="38"/>
      <c r="HY78" s="38"/>
      <c r="HZ78" s="38"/>
      <c r="IA78" s="38"/>
      <c r="IB78" s="38"/>
      <c r="IC78" s="38"/>
      <c r="ID78" s="38"/>
      <c r="IE78" s="38"/>
      <c r="IF78" s="38"/>
      <c r="IG78" s="38"/>
      <c r="IH78" s="38"/>
      <c r="II78" s="38"/>
      <c r="IJ78" s="38"/>
      <c r="IK78" s="38"/>
      <c r="IL78" s="38"/>
      <c r="IM78" s="38"/>
      <c r="IN78" s="38"/>
      <c r="IO78" s="38"/>
      <c r="IP78" s="38"/>
      <c r="IQ78" s="38"/>
      <c r="IR78" s="38"/>
      <c r="IS78" s="38"/>
      <c r="IT78" s="38"/>
      <c r="IU78" s="38"/>
      <c r="IV78" s="38"/>
      <c r="IW78" s="38"/>
      <c r="IX78" s="38"/>
      <c r="IY78" s="38"/>
      <c r="IZ78" s="38"/>
      <c r="JA78" s="38"/>
      <c r="JB78" s="38"/>
      <c r="JC78" s="38"/>
      <c r="JD78" s="38"/>
      <c r="JE78" s="38"/>
      <c r="JF78" s="38"/>
      <c r="JG78" s="38"/>
      <c r="JH78" s="38"/>
      <c r="JI78" s="38"/>
      <c r="JJ78" s="38"/>
      <c r="JK78" s="38"/>
      <c r="JL78" s="38"/>
      <c r="JM78" s="38"/>
      <c r="JN78" s="38"/>
      <c r="JO78" s="38"/>
      <c r="JP78" s="38"/>
      <c r="JQ78" s="38"/>
      <c r="JR78" s="38"/>
      <c r="JS78" s="38"/>
      <c r="JT78" s="38"/>
      <c r="JU78" s="38"/>
      <c r="JV78" s="38"/>
      <c r="JW78" s="38"/>
      <c r="JX78" s="38"/>
      <c r="JY78" s="38"/>
      <c r="JZ78" s="38"/>
      <c r="KA78" s="38"/>
      <c r="KB78" s="38"/>
      <c r="KC78" s="38"/>
      <c r="KD78" s="38"/>
      <c r="KE78" s="38"/>
      <c r="KF78" s="38"/>
      <c r="KG78" s="38"/>
      <c r="KH78" s="38"/>
      <c r="KI78" s="38"/>
      <c r="KJ78" s="38"/>
      <c r="KK78" s="38"/>
      <c r="KL78" s="38"/>
      <c r="KM78" s="38"/>
      <c r="KN78" s="38"/>
      <c r="KO78" s="38"/>
      <c r="KP78" s="38"/>
      <c r="KQ78" s="38"/>
      <c r="KR78" s="38"/>
      <c r="KS78" s="38"/>
      <c r="KT78" s="38"/>
      <c r="KU78" s="38"/>
      <c r="KV78" s="38"/>
      <c r="KW78" s="38"/>
      <c r="KX78" s="38"/>
      <c r="KY78" s="38"/>
      <c r="KZ78" s="38"/>
      <c r="LA78" s="38"/>
      <c r="LB78" s="38"/>
      <c r="LC78" s="38"/>
      <c r="LD78" s="38"/>
      <c r="LE78" s="38"/>
      <c r="LF78" s="38"/>
      <c r="LG78" s="38"/>
      <c r="LH78" s="38"/>
      <c r="LI78" s="38"/>
      <c r="LJ78" s="38"/>
      <c r="LK78" s="38"/>
      <c r="LL78" s="38"/>
      <c r="LM78" s="38"/>
      <c r="LN78" s="38"/>
      <c r="LO78" s="38"/>
      <c r="LP78" s="38"/>
      <c r="LQ78" s="38"/>
      <c r="LR78" s="38"/>
      <c r="LS78" s="38"/>
      <c r="LT78" s="38"/>
      <c r="LU78" s="38"/>
      <c r="LV78" s="38"/>
      <c r="LW78" s="38"/>
      <c r="LX78" s="38"/>
      <c r="LY78" s="38"/>
      <c r="LZ78" s="38"/>
      <c r="MA78" s="38"/>
      <c r="MB78" s="38"/>
      <c r="MC78" s="38"/>
      <c r="MD78" s="38"/>
      <c r="ME78" s="38"/>
      <c r="MF78" s="38"/>
      <c r="MG78" s="38"/>
      <c r="MH78" s="38"/>
      <c r="MI78" s="38"/>
      <c r="MJ78" s="38"/>
      <c r="MK78" s="38"/>
      <c r="ML78" s="38"/>
      <c r="MM78" s="38"/>
      <c r="MN78" s="38"/>
      <c r="MO78" s="38"/>
      <c r="MP78" s="38"/>
      <c r="MQ78" s="38"/>
      <c r="MR78" s="38"/>
      <c r="MS78" s="38"/>
      <c r="MT78" s="38"/>
      <c r="MU78" s="38"/>
      <c r="MV78" s="38"/>
      <c r="MW78" s="38"/>
      <c r="MX78" s="38"/>
      <c r="MY78" s="38"/>
      <c r="MZ78" s="38"/>
      <c r="NA78" s="38"/>
      <c r="NB78" s="38"/>
      <c r="NC78" s="38"/>
      <c r="ND78" s="38"/>
      <c r="NE78" s="38"/>
      <c r="NF78" s="38"/>
      <c r="NG78" s="38"/>
      <c r="NH78" s="38"/>
      <c r="NI78" s="38"/>
      <c r="NJ78" s="38"/>
      <c r="NK78" s="38"/>
      <c r="NL78" s="38"/>
      <c r="NM78" s="38"/>
      <c r="NN78" s="38"/>
      <c r="NO78" s="38"/>
      <c r="NP78" s="38"/>
      <c r="NQ78" s="38"/>
      <c r="NR78" s="38"/>
      <c r="NS78" s="38"/>
      <c r="NT78" s="38"/>
      <c r="NU78" s="38"/>
      <c r="NV78" s="38"/>
      <c r="NW78" s="38"/>
      <c r="NX78" s="38"/>
      <c r="NY78" s="38"/>
      <c r="NZ78" s="38"/>
      <c r="OA78" s="38"/>
      <c r="OB78" s="38"/>
      <c r="OC78" s="38"/>
      <c r="OD78" s="38"/>
      <c r="OE78" s="38"/>
      <c r="OF78" s="38"/>
      <c r="OG78" s="38"/>
      <c r="OH78" s="38"/>
      <c r="OI78" s="38"/>
      <c r="OJ78" s="38"/>
      <c r="OK78" s="38"/>
      <c r="OL78" s="38"/>
      <c r="OM78" s="38"/>
      <c r="ON78" s="38"/>
      <c r="OO78" s="38"/>
      <c r="OP78" s="38"/>
      <c r="OQ78" s="38"/>
      <c r="OR78" s="38"/>
      <c r="OS78" s="38"/>
      <c r="OT78" s="38"/>
      <c r="OU78" s="38"/>
      <c r="OV78" s="38"/>
      <c r="OW78" s="38"/>
      <c r="OX78" s="38"/>
      <c r="OY78" s="38"/>
      <c r="OZ78" s="38"/>
      <c r="PA78" s="38"/>
      <c r="PB78" s="38"/>
      <c r="PC78" s="38"/>
      <c r="PD78" s="38"/>
      <c r="PE78" s="38"/>
      <c r="PF78" s="38"/>
      <c r="PG78" s="38"/>
      <c r="PH78" s="38"/>
      <c r="PI78" s="38"/>
      <c r="PJ78" s="38"/>
      <c r="PK78" s="38"/>
      <c r="PL78" s="38"/>
      <c r="PM78" s="38"/>
      <c r="PN78" s="38"/>
      <c r="PO78" s="38"/>
      <c r="PP78" s="38"/>
      <c r="PQ78" s="38"/>
      <c r="PR78" s="38"/>
      <c r="PS78" s="38"/>
      <c r="PT78" s="38"/>
      <c r="PU78" s="38"/>
      <c r="PV78" s="38"/>
      <c r="PW78" s="38"/>
      <c r="PX78" s="38"/>
      <c r="PY78" s="38"/>
      <c r="PZ78" s="38"/>
      <c r="QA78" s="38"/>
      <c r="QB78" s="38"/>
      <c r="QC78" s="38"/>
      <c r="QD78" s="38"/>
      <c r="QE78" s="38"/>
      <c r="QF78" s="38"/>
      <c r="QG78" s="38"/>
      <c r="QH78" s="38"/>
      <c r="QI78" s="38"/>
      <c r="QJ78" s="38"/>
      <c r="QK78" s="38"/>
      <c r="QL78" s="38"/>
      <c r="QM78" s="38"/>
      <c r="QN78" s="38"/>
      <c r="QO78" s="38"/>
      <c r="QP78" s="38"/>
      <c r="QQ78" s="38"/>
      <c r="QR78" s="38"/>
      <c r="QS78" s="38"/>
      <c r="QT78" s="38"/>
      <c r="QU78" s="38"/>
      <c r="QV78" s="38"/>
      <c r="QW78" s="38"/>
      <c r="QX78" s="38"/>
      <c r="QY78" s="38"/>
      <c r="QZ78" s="38"/>
      <c r="RA78" s="38"/>
      <c r="RB78" s="38"/>
      <c r="RC78" s="38"/>
      <c r="RD78" s="38"/>
      <c r="RE78" s="38"/>
      <c r="RF78" s="38"/>
      <c r="RG78" s="38"/>
      <c r="RH78" s="38"/>
      <c r="RI78" s="38"/>
      <c r="RJ78" s="38"/>
      <c r="RK78" s="38"/>
      <c r="RL78" s="38"/>
      <c r="RM78" s="38"/>
      <c r="RN78" s="38"/>
      <c r="RO78" s="38"/>
      <c r="RP78" s="38"/>
      <c r="RQ78" s="38"/>
      <c r="RR78" s="38"/>
      <c r="RS78" s="38"/>
      <c r="RT78" s="38"/>
      <c r="RU78" s="38"/>
      <c r="RV78" s="38"/>
      <c r="RW78" s="38"/>
      <c r="RX78" s="38"/>
      <c r="RY78" s="38"/>
      <c r="RZ78" s="38"/>
      <c r="SA78" s="38"/>
      <c r="SB78" s="38"/>
      <c r="SC78" s="38"/>
      <c r="SD78" s="38"/>
      <c r="SE78" s="38"/>
      <c r="SF78" s="38"/>
      <c r="SG78" s="38"/>
      <c r="SH78" s="38"/>
      <c r="SI78" s="38"/>
      <c r="SJ78" s="38"/>
      <c r="SK78" s="38"/>
      <c r="SL78" s="38"/>
      <c r="SM78" s="38"/>
      <c r="SN78" s="38"/>
      <c r="SO78" s="38"/>
      <c r="SP78" s="38"/>
      <c r="SQ78" s="38"/>
      <c r="SR78" s="38"/>
      <c r="SS78" s="38"/>
      <c r="ST78" s="38"/>
      <c r="SU78" s="38"/>
      <c r="SV78" s="38"/>
      <c r="SW78" s="38"/>
      <c r="SX78" s="38"/>
      <c r="SY78" s="38"/>
      <c r="SZ78" s="38"/>
      <c r="TA78" s="38"/>
      <c r="TB78" s="38"/>
      <c r="TC78" s="38"/>
      <c r="TD78" s="38"/>
      <c r="TE78" s="38"/>
      <c r="TF78" s="38"/>
      <c r="TG78" s="38"/>
      <c r="TH78" s="38"/>
      <c r="TI78" s="38"/>
      <c r="TJ78" s="38"/>
      <c r="TK78" s="38"/>
      <c r="TL78" s="38"/>
      <c r="TM78" s="38"/>
      <c r="TN78" s="38"/>
      <c r="TO78" s="38"/>
      <c r="TP78" s="38"/>
      <c r="TQ78" s="38"/>
      <c r="TR78" s="38"/>
      <c r="TS78" s="38"/>
      <c r="TT78" s="38"/>
      <c r="TU78" s="38"/>
      <c r="TV78" s="38"/>
      <c r="TW78" s="38"/>
      <c r="TX78" s="38"/>
      <c r="TY78" s="38"/>
      <c r="TZ78" s="38"/>
      <c r="UA78" s="38"/>
      <c r="UB78" s="38"/>
      <c r="UC78" s="38"/>
      <c r="UD78" s="38"/>
      <c r="UE78" s="38"/>
      <c r="UF78" s="38"/>
      <c r="UG78" s="38"/>
      <c r="UH78" s="38"/>
      <c r="UI78" s="38"/>
      <c r="UJ78" s="38"/>
      <c r="UK78" s="38"/>
      <c r="UL78" s="38"/>
      <c r="UM78" s="38"/>
      <c r="UN78" s="38"/>
      <c r="UO78" s="38"/>
      <c r="UP78" s="38"/>
      <c r="UQ78" s="38"/>
      <c r="UR78" s="38"/>
      <c r="US78" s="38"/>
      <c r="UT78" s="38"/>
      <c r="UU78" s="38"/>
      <c r="UV78" s="38"/>
      <c r="UW78" s="38"/>
      <c r="UX78" s="38"/>
      <c r="UY78" s="38"/>
      <c r="UZ78" s="38"/>
      <c r="VA78" s="38"/>
      <c r="VB78" s="38"/>
      <c r="VC78" s="38"/>
      <c r="VD78" s="38"/>
      <c r="VE78" s="38"/>
      <c r="VF78" s="38"/>
      <c r="VG78" s="38"/>
      <c r="VH78" s="38"/>
      <c r="VI78" s="38"/>
      <c r="VJ78" s="38"/>
      <c r="VK78" s="38"/>
      <c r="VL78" s="38"/>
      <c r="VM78" s="38"/>
      <c r="VN78" s="38"/>
      <c r="VO78" s="38"/>
      <c r="VP78" s="38"/>
      <c r="VQ78" s="38"/>
      <c r="VR78" s="38"/>
      <c r="VS78" s="38"/>
      <c r="VT78" s="38"/>
      <c r="VU78" s="38"/>
      <c r="VV78" s="38"/>
      <c r="VW78" s="38"/>
      <c r="VX78" s="38"/>
      <c r="VY78" s="38"/>
      <c r="VZ78" s="38"/>
      <c r="WA78" s="38"/>
      <c r="WB78" s="38"/>
      <c r="WC78" s="38"/>
      <c r="WD78" s="38"/>
      <c r="WE78" s="38"/>
      <c r="WF78" s="38"/>
      <c r="WG78" s="38"/>
      <c r="WH78" s="38"/>
      <c r="WI78" s="38"/>
      <c r="WJ78" s="38"/>
      <c r="WK78" s="38"/>
      <c r="WL78" s="38"/>
      <c r="WM78" s="38"/>
      <c r="WN78" s="38"/>
      <c r="WO78" s="38"/>
      <c r="WP78" s="38"/>
      <c r="WQ78" s="38"/>
      <c r="WR78" s="38"/>
      <c r="WS78" s="38"/>
      <c r="WT78" s="38"/>
      <c r="WU78" s="38"/>
      <c r="WV78" s="38"/>
      <c r="WW78" s="38"/>
      <c r="WX78" s="38"/>
      <c r="WY78" s="38"/>
      <c r="WZ78" s="38"/>
      <c r="XA78" s="38"/>
      <c r="XB78" s="38"/>
      <c r="XC78" s="38"/>
      <c r="XD78" s="38"/>
      <c r="XE78" s="38"/>
      <c r="XF78" s="38"/>
      <c r="XG78" s="38"/>
      <c r="XH78" s="38"/>
      <c r="XI78" s="38"/>
      <c r="XJ78" s="38"/>
      <c r="XK78" s="38"/>
      <c r="XL78" s="38"/>
      <c r="XM78" s="38"/>
      <c r="XN78" s="38"/>
      <c r="XO78" s="38"/>
      <c r="XP78" s="38"/>
      <c r="XQ78" s="38"/>
      <c r="XR78" s="38"/>
      <c r="XS78" s="38"/>
      <c r="XT78" s="38"/>
      <c r="XU78" s="38"/>
      <c r="XV78" s="38"/>
      <c r="XW78" s="38"/>
      <c r="XX78" s="38"/>
      <c r="XY78" s="38"/>
      <c r="XZ78" s="38"/>
      <c r="YA78" s="38"/>
      <c r="YB78" s="38"/>
      <c r="YC78" s="38"/>
      <c r="YD78" s="38"/>
      <c r="YE78" s="38"/>
      <c r="YF78" s="38"/>
      <c r="YG78" s="38"/>
      <c r="YH78" s="38"/>
      <c r="YI78" s="38"/>
      <c r="YJ78" s="38"/>
      <c r="YK78" s="38"/>
      <c r="YL78" s="38"/>
      <c r="YM78" s="38"/>
      <c r="YN78" s="38"/>
      <c r="YO78" s="38"/>
      <c r="YP78" s="38"/>
      <c r="YQ78" s="38"/>
      <c r="YR78" s="38"/>
      <c r="YS78" s="38"/>
      <c r="YT78" s="38"/>
      <c r="YU78" s="38"/>
      <c r="YV78" s="38"/>
      <c r="YW78" s="38"/>
      <c r="YX78" s="38"/>
      <c r="YY78" s="38"/>
      <c r="YZ78" s="38"/>
      <c r="ZA78" s="38"/>
      <c r="ZB78" s="38"/>
      <c r="ZC78" s="38"/>
      <c r="ZD78" s="38"/>
      <c r="ZE78" s="38"/>
      <c r="ZF78" s="38"/>
      <c r="ZG78" s="38"/>
      <c r="ZH78" s="38"/>
      <c r="ZI78" s="38"/>
      <c r="ZJ78" s="38"/>
      <c r="ZK78" s="38"/>
      <c r="ZL78" s="38"/>
      <c r="ZM78" s="38"/>
      <c r="ZN78" s="38"/>
      <c r="ZO78" s="38"/>
      <c r="ZP78" s="38"/>
      <c r="ZQ78" s="38"/>
      <c r="ZR78" s="38"/>
      <c r="ZS78" s="38"/>
      <c r="ZT78" s="38"/>
      <c r="ZU78" s="38"/>
      <c r="ZV78" s="38"/>
      <c r="ZW78" s="38"/>
      <c r="ZX78" s="38"/>
      <c r="ZY78" s="38"/>
      <c r="ZZ78" s="38"/>
      <c r="AAA78" s="38"/>
      <c r="AAB78" s="38"/>
      <c r="AAC78" s="38"/>
      <c r="AAD78" s="38"/>
      <c r="AAE78" s="38"/>
      <c r="AAF78" s="38"/>
      <c r="AAG78" s="38"/>
      <c r="AAH78" s="38"/>
      <c r="AAI78" s="38"/>
      <c r="AAJ78" s="38"/>
      <c r="AAK78" s="38"/>
      <c r="AAL78" s="38"/>
      <c r="AAM78" s="38"/>
      <c r="AAN78" s="38"/>
      <c r="AAO78" s="38"/>
      <c r="AAP78" s="38"/>
      <c r="AAQ78" s="38"/>
      <c r="AAR78" s="38"/>
      <c r="AAS78" s="38"/>
      <c r="AAT78" s="38"/>
      <c r="AAU78" s="38"/>
      <c r="AAV78" s="38"/>
      <c r="AAW78" s="38"/>
      <c r="AAX78" s="38"/>
      <c r="AAY78" s="38"/>
      <c r="AAZ78" s="38"/>
      <c r="ABA78" s="38"/>
      <c r="ABB78" s="38"/>
      <c r="ABC78" s="38"/>
      <c r="ABD78" s="38"/>
      <c r="ABE78" s="38"/>
      <c r="ABF78" s="38"/>
      <c r="ABG78" s="38"/>
      <c r="ABH78" s="38"/>
      <c r="ABI78" s="38"/>
      <c r="ABJ78" s="38"/>
      <c r="ABK78" s="38"/>
      <c r="ABL78" s="38"/>
      <c r="ABM78" s="38"/>
      <c r="ABN78" s="38"/>
      <c r="ABO78" s="38"/>
      <c r="ABP78" s="38"/>
      <c r="ABQ78" s="38"/>
      <c r="ABR78" s="38"/>
      <c r="ABS78" s="38"/>
      <c r="ABT78" s="38"/>
      <c r="ABU78" s="38"/>
      <c r="ABV78" s="38"/>
      <c r="ABW78" s="38"/>
      <c r="ABX78" s="38"/>
      <c r="ABY78" s="38"/>
      <c r="ABZ78" s="38"/>
      <c r="ACA78" s="38"/>
      <c r="ACB78" s="38"/>
      <c r="ACC78" s="38"/>
      <c r="ACD78" s="38"/>
      <c r="ACE78" s="38"/>
      <c r="ACF78" s="38"/>
      <c r="ACG78" s="38"/>
      <c r="ACH78" s="38"/>
      <c r="ACI78" s="38"/>
      <c r="ACJ78" s="38"/>
      <c r="ACK78" s="38"/>
      <c r="ACL78" s="38"/>
      <c r="ACM78" s="38"/>
      <c r="ACN78" s="38"/>
      <c r="ACO78" s="38"/>
      <c r="ACP78" s="38"/>
      <c r="ACQ78" s="38"/>
      <c r="ACR78" s="38"/>
      <c r="ACS78" s="38"/>
      <c r="ACT78" s="38"/>
      <c r="ACU78" s="38"/>
      <c r="ACV78" s="38"/>
      <c r="ACW78" s="38"/>
      <c r="ACX78" s="38"/>
      <c r="ACY78" s="38"/>
      <c r="ACZ78" s="38"/>
      <c r="ADA78" s="38"/>
      <c r="ADB78" s="38"/>
      <c r="ADC78" s="38"/>
      <c r="ADD78" s="38"/>
      <c r="ADE78" s="38"/>
      <c r="ADF78" s="38"/>
      <c r="ADG78" s="38"/>
      <c r="ADH78" s="38"/>
      <c r="ADI78" s="38"/>
      <c r="ADJ78" s="38"/>
      <c r="ADK78" s="38"/>
      <c r="ADL78" s="38"/>
      <c r="ADM78" s="38"/>
      <c r="ADN78" s="38"/>
      <c r="ADO78" s="38"/>
      <c r="ADP78" s="38"/>
      <c r="ADQ78" s="38"/>
      <c r="ADR78" s="38"/>
      <c r="ADS78" s="38"/>
      <c r="ADT78" s="38"/>
      <c r="ADU78" s="38"/>
      <c r="ADV78" s="38"/>
      <c r="ADW78" s="38"/>
      <c r="ADX78" s="38"/>
      <c r="ADY78" s="38"/>
      <c r="ADZ78" s="38"/>
      <c r="AEA78" s="38"/>
      <c r="AEB78" s="38"/>
      <c r="AEC78" s="38"/>
      <c r="AED78" s="38"/>
      <c r="AEE78" s="38"/>
      <c r="AEF78" s="38"/>
      <c r="AEG78" s="38"/>
      <c r="AEH78" s="38"/>
      <c r="AEI78" s="38"/>
      <c r="AEJ78" s="38"/>
      <c r="AEK78" s="38"/>
      <c r="AEL78" s="38"/>
      <c r="AEM78" s="38"/>
      <c r="AEN78" s="38"/>
      <c r="AEO78" s="38"/>
      <c r="AEP78" s="38"/>
      <c r="AEQ78" s="38"/>
      <c r="AER78" s="38"/>
      <c r="AES78" s="38"/>
      <c r="AET78" s="38"/>
      <c r="AEU78" s="38"/>
      <c r="AEV78" s="38"/>
      <c r="AEW78" s="38"/>
      <c r="AEX78" s="38"/>
      <c r="AEY78" s="38"/>
      <c r="AEZ78" s="38"/>
      <c r="AFA78" s="38"/>
      <c r="AFB78" s="38"/>
      <c r="AFC78" s="38"/>
      <c r="AFD78" s="38"/>
      <c r="AFE78" s="38"/>
      <c r="AFF78" s="38"/>
      <c r="AFG78" s="38"/>
      <c r="AFH78" s="38"/>
      <c r="AFI78" s="38"/>
      <c r="AFJ78" s="38"/>
      <c r="AFK78" s="38"/>
      <c r="AFL78" s="38"/>
      <c r="AFM78" s="38"/>
      <c r="AFN78" s="38"/>
      <c r="AFO78" s="38"/>
      <c r="AFP78" s="38"/>
      <c r="AFQ78" s="38"/>
      <c r="AFR78" s="38"/>
      <c r="AFS78" s="38"/>
      <c r="AFT78" s="38"/>
      <c r="AFU78" s="38"/>
      <c r="AFV78" s="38"/>
      <c r="AFW78" s="38"/>
      <c r="AFX78" s="38"/>
      <c r="AFY78" s="38"/>
      <c r="AFZ78" s="38"/>
      <c r="AGA78" s="38"/>
      <c r="AGB78" s="38"/>
      <c r="AGC78" s="38"/>
      <c r="AGD78" s="38"/>
      <c r="AGE78" s="38"/>
      <c r="AGF78" s="38"/>
      <c r="AGG78" s="38"/>
      <c r="AGH78" s="38"/>
      <c r="AGI78" s="38"/>
      <c r="AGJ78" s="38"/>
      <c r="AGK78" s="38"/>
      <c r="AGL78" s="38"/>
      <c r="AGM78" s="38"/>
      <c r="AGN78" s="38"/>
      <c r="AGO78" s="38"/>
      <c r="AGP78" s="38"/>
      <c r="AGQ78" s="38"/>
      <c r="AGR78" s="38"/>
      <c r="AGS78" s="38"/>
      <c r="AGT78" s="38"/>
      <c r="AGU78" s="38"/>
      <c r="AGV78" s="38"/>
      <c r="AGW78" s="38"/>
      <c r="AGX78" s="38"/>
      <c r="AGY78" s="38"/>
      <c r="AGZ78" s="38"/>
      <c r="AHA78" s="38"/>
      <c r="AHB78" s="38"/>
      <c r="AHC78" s="38"/>
      <c r="AHD78" s="38"/>
      <c r="AHE78" s="38"/>
      <c r="AHF78" s="38"/>
      <c r="AHG78" s="38"/>
      <c r="AHH78" s="38"/>
      <c r="AHI78" s="38"/>
      <c r="AHJ78" s="38"/>
      <c r="AHK78" s="38"/>
      <c r="AHL78" s="38"/>
      <c r="AHM78" s="38"/>
      <c r="AHN78" s="38"/>
      <c r="AHO78" s="38"/>
      <c r="AHP78" s="38"/>
      <c r="AHQ78" s="38"/>
      <c r="AHR78" s="38"/>
      <c r="AHS78" s="38"/>
      <c r="AHT78" s="38"/>
      <c r="AHU78" s="38"/>
      <c r="AHV78" s="38"/>
      <c r="AHW78" s="38"/>
      <c r="AHX78" s="38"/>
      <c r="AHY78" s="38"/>
      <c r="AHZ78" s="38"/>
      <c r="AIA78" s="38"/>
      <c r="AIB78" s="38"/>
      <c r="AIC78" s="38"/>
      <c r="AID78" s="38"/>
      <c r="AIE78" s="38"/>
      <c r="AIF78" s="38"/>
      <c r="AIG78" s="38"/>
      <c r="AIH78" s="38"/>
      <c r="AII78" s="38"/>
      <c r="AIJ78" s="38"/>
      <c r="AIK78" s="38"/>
      <c r="AIL78" s="38"/>
      <c r="AIM78" s="38"/>
      <c r="AIN78" s="38"/>
      <c r="AIO78" s="38"/>
      <c r="AIP78" s="38"/>
      <c r="AIQ78" s="38"/>
      <c r="AIR78" s="38"/>
      <c r="AIS78" s="38"/>
      <c r="AIT78" s="38"/>
      <c r="AIU78" s="38"/>
      <c r="AIV78" s="38"/>
      <c r="AIW78" s="38"/>
      <c r="AIX78" s="38"/>
      <c r="AIY78" s="38"/>
      <c r="AIZ78" s="38"/>
      <c r="AJA78" s="38"/>
      <c r="AJB78" s="38"/>
      <c r="AJC78" s="38"/>
      <c r="AJD78" s="38"/>
      <c r="AJE78" s="38"/>
      <c r="AJF78" s="38"/>
      <c r="AJG78" s="38"/>
      <c r="AJH78" s="38"/>
      <c r="AJI78" s="38"/>
      <c r="AJJ78" s="38"/>
      <c r="AJK78" s="38"/>
      <c r="AJL78" s="38"/>
      <c r="AJM78" s="38"/>
      <c r="AJN78" s="38"/>
      <c r="AJO78" s="38"/>
      <c r="AJP78" s="38"/>
      <c r="AJQ78" s="38"/>
      <c r="AJR78" s="38"/>
      <c r="AJS78" s="38"/>
      <c r="AJT78" s="38"/>
      <c r="AJU78" s="38"/>
      <c r="AJV78" s="38"/>
      <c r="AJW78" s="38"/>
      <c r="AJX78" s="38"/>
      <c r="AJY78" s="38"/>
      <c r="AJZ78" s="38"/>
      <c r="AKA78" s="38"/>
      <c r="AKB78" s="38"/>
      <c r="AKC78" s="38"/>
      <c r="AKD78" s="38"/>
      <c r="AKE78" s="38"/>
      <c r="AKF78" s="38"/>
      <c r="AKG78" s="38"/>
      <c r="AKH78" s="38"/>
      <c r="AKI78" s="38"/>
      <c r="AKJ78" s="38"/>
      <c r="AKK78" s="38"/>
      <c r="AKL78" s="38"/>
      <c r="AKM78" s="38"/>
      <c r="AKN78" s="38"/>
      <c r="AKO78" s="38"/>
      <c r="AKP78" s="38"/>
      <c r="AKQ78" s="38"/>
      <c r="AKR78" s="38"/>
      <c r="AKS78" s="38"/>
      <c r="AKT78" s="38"/>
      <c r="AKU78" s="38"/>
      <c r="AKV78" s="38"/>
      <c r="AKW78" s="38"/>
      <c r="AKX78" s="38"/>
      <c r="AKY78" s="38"/>
      <c r="AKZ78" s="38"/>
      <c r="ALA78" s="38"/>
      <c r="ALB78" s="38"/>
      <c r="ALC78" s="38"/>
      <c r="ALD78" s="38"/>
      <c r="ALE78" s="38"/>
      <c r="ALF78" s="38"/>
      <c r="ALG78" s="38"/>
      <c r="ALH78" s="38"/>
      <c r="ALI78" s="38"/>
      <c r="ALJ78" s="38"/>
      <c r="ALK78" s="38"/>
      <c r="ALL78" s="38"/>
      <c r="ALM78" s="38"/>
      <c r="ALN78" s="38"/>
      <c r="ALO78" s="38"/>
      <c r="ALP78" s="38"/>
      <c r="ALQ78" s="38"/>
      <c r="ALR78" s="38"/>
      <c r="ALS78" s="38"/>
      <c r="ALT78" s="38"/>
      <c r="ALU78" s="38"/>
      <c r="ALV78" s="38"/>
      <c r="ALW78" s="38"/>
      <c r="ALX78" s="38"/>
      <c r="ALY78" s="38"/>
      <c r="ALZ78" s="38"/>
      <c r="AMA78" s="38"/>
      <c r="AMB78" s="38"/>
      <c r="AMC78" s="38"/>
      <c r="AMD78" s="38"/>
      <c r="AME78" s="38"/>
      <c r="AMF78" s="38"/>
      <c r="AMG78" s="38"/>
      <c r="AMH78" s="38"/>
      <c r="AMI78" s="38"/>
      <c r="AMJ78" s="38"/>
      <c r="AMK78" s="38"/>
    </row>
    <row r="79" spans="1:1025" s="39" customFormat="1" x14ac:dyDescent="0.3">
      <c r="A79" s="38"/>
      <c r="B79" s="38"/>
      <c r="C79" s="38"/>
      <c r="D79" s="38"/>
      <c r="E79" s="38"/>
      <c r="F79" s="38"/>
      <c r="G79" s="38"/>
      <c r="H79" s="38"/>
      <c r="I79" s="38"/>
      <c r="J79" s="38"/>
      <c r="K79" s="38"/>
      <c r="L79" s="38"/>
      <c r="M79" s="38"/>
      <c r="N79" s="38"/>
      <c r="O79" s="46"/>
      <c r="P79" s="38"/>
      <c r="Q79" s="46"/>
      <c r="R79" s="38"/>
      <c r="S79" s="46"/>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c r="HE79" s="38"/>
      <c r="HF79" s="38"/>
      <c r="HG79" s="38"/>
      <c r="HH79" s="38"/>
      <c r="HI79" s="38"/>
      <c r="HJ79" s="38"/>
      <c r="HK79" s="38"/>
      <c r="HL79" s="38"/>
      <c r="HM79" s="38"/>
      <c r="HN79" s="38"/>
      <c r="HO79" s="38"/>
      <c r="HP79" s="38"/>
      <c r="HQ79" s="38"/>
      <c r="HR79" s="38"/>
      <c r="HS79" s="38"/>
      <c r="HT79" s="38"/>
      <c r="HU79" s="38"/>
      <c r="HV79" s="38"/>
      <c r="HW79" s="38"/>
      <c r="HX79" s="38"/>
      <c r="HY79" s="38"/>
      <c r="HZ79" s="38"/>
      <c r="IA79" s="38"/>
      <c r="IB79" s="38"/>
      <c r="IC79" s="38"/>
      <c r="ID79" s="38"/>
      <c r="IE79" s="38"/>
      <c r="IF79" s="38"/>
      <c r="IG79" s="38"/>
      <c r="IH79" s="38"/>
      <c r="II79" s="38"/>
      <c r="IJ79" s="38"/>
      <c r="IK79" s="38"/>
      <c r="IL79" s="38"/>
      <c r="IM79" s="38"/>
      <c r="IN79" s="38"/>
      <c r="IO79" s="38"/>
      <c r="IP79" s="38"/>
      <c r="IQ79" s="38"/>
      <c r="IR79" s="38"/>
      <c r="IS79" s="38"/>
      <c r="IT79" s="38"/>
      <c r="IU79" s="38"/>
      <c r="IV79" s="38"/>
      <c r="IW79" s="38"/>
      <c r="IX79" s="38"/>
      <c r="IY79" s="38"/>
      <c r="IZ79" s="38"/>
      <c r="JA79" s="38"/>
      <c r="JB79" s="38"/>
      <c r="JC79" s="38"/>
      <c r="JD79" s="38"/>
      <c r="JE79" s="38"/>
      <c r="JF79" s="38"/>
      <c r="JG79" s="38"/>
      <c r="JH79" s="38"/>
      <c r="JI79" s="38"/>
      <c r="JJ79" s="38"/>
      <c r="JK79" s="38"/>
      <c r="JL79" s="38"/>
      <c r="JM79" s="38"/>
      <c r="JN79" s="38"/>
      <c r="JO79" s="38"/>
      <c r="JP79" s="38"/>
      <c r="JQ79" s="38"/>
      <c r="JR79" s="38"/>
      <c r="JS79" s="38"/>
      <c r="JT79" s="38"/>
      <c r="JU79" s="38"/>
      <c r="JV79" s="38"/>
      <c r="JW79" s="38"/>
      <c r="JX79" s="38"/>
      <c r="JY79" s="38"/>
      <c r="JZ79" s="38"/>
      <c r="KA79" s="38"/>
      <c r="KB79" s="38"/>
      <c r="KC79" s="38"/>
      <c r="KD79" s="38"/>
      <c r="KE79" s="38"/>
      <c r="KF79" s="38"/>
      <c r="KG79" s="38"/>
      <c r="KH79" s="38"/>
      <c r="KI79" s="38"/>
      <c r="KJ79" s="38"/>
      <c r="KK79" s="38"/>
      <c r="KL79" s="38"/>
      <c r="KM79" s="38"/>
      <c r="KN79" s="38"/>
      <c r="KO79" s="38"/>
      <c r="KP79" s="38"/>
      <c r="KQ79" s="38"/>
      <c r="KR79" s="38"/>
      <c r="KS79" s="38"/>
      <c r="KT79" s="38"/>
      <c r="KU79" s="38"/>
      <c r="KV79" s="38"/>
      <c r="KW79" s="38"/>
      <c r="KX79" s="38"/>
      <c r="KY79" s="38"/>
      <c r="KZ79" s="38"/>
      <c r="LA79" s="38"/>
      <c r="LB79" s="38"/>
      <c r="LC79" s="38"/>
      <c r="LD79" s="38"/>
      <c r="LE79" s="38"/>
      <c r="LF79" s="38"/>
      <c r="LG79" s="38"/>
      <c r="LH79" s="38"/>
      <c r="LI79" s="38"/>
      <c r="LJ79" s="38"/>
      <c r="LK79" s="38"/>
      <c r="LL79" s="38"/>
      <c r="LM79" s="38"/>
      <c r="LN79" s="38"/>
      <c r="LO79" s="38"/>
      <c r="LP79" s="38"/>
      <c r="LQ79" s="38"/>
      <c r="LR79" s="38"/>
      <c r="LS79" s="38"/>
      <c r="LT79" s="38"/>
      <c r="LU79" s="38"/>
      <c r="LV79" s="38"/>
      <c r="LW79" s="38"/>
      <c r="LX79" s="38"/>
      <c r="LY79" s="38"/>
      <c r="LZ79" s="38"/>
      <c r="MA79" s="38"/>
      <c r="MB79" s="38"/>
      <c r="MC79" s="38"/>
      <c r="MD79" s="38"/>
      <c r="ME79" s="38"/>
      <c r="MF79" s="38"/>
      <c r="MG79" s="38"/>
      <c r="MH79" s="38"/>
      <c r="MI79" s="38"/>
      <c r="MJ79" s="38"/>
      <c r="MK79" s="38"/>
      <c r="ML79" s="38"/>
      <c r="MM79" s="38"/>
      <c r="MN79" s="38"/>
      <c r="MO79" s="38"/>
      <c r="MP79" s="38"/>
      <c r="MQ79" s="38"/>
      <c r="MR79" s="38"/>
      <c r="MS79" s="38"/>
      <c r="MT79" s="38"/>
      <c r="MU79" s="38"/>
      <c r="MV79" s="38"/>
      <c r="MW79" s="38"/>
      <c r="MX79" s="38"/>
      <c r="MY79" s="38"/>
      <c r="MZ79" s="38"/>
      <c r="NA79" s="38"/>
      <c r="NB79" s="38"/>
      <c r="NC79" s="38"/>
      <c r="ND79" s="38"/>
      <c r="NE79" s="38"/>
      <c r="NF79" s="38"/>
      <c r="NG79" s="38"/>
      <c r="NH79" s="38"/>
      <c r="NI79" s="38"/>
      <c r="NJ79" s="38"/>
      <c r="NK79" s="38"/>
      <c r="NL79" s="38"/>
      <c r="NM79" s="38"/>
      <c r="NN79" s="38"/>
      <c r="NO79" s="38"/>
      <c r="NP79" s="38"/>
      <c r="NQ79" s="38"/>
      <c r="NR79" s="38"/>
      <c r="NS79" s="38"/>
      <c r="NT79" s="38"/>
      <c r="NU79" s="38"/>
      <c r="NV79" s="38"/>
      <c r="NW79" s="38"/>
      <c r="NX79" s="38"/>
      <c r="NY79" s="38"/>
      <c r="NZ79" s="38"/>
      <c r="OA79" s="38"/>
      <c r="OB79" s="38"/>
      <c r="OC79" s="38"/>
      <c r="OD79" s="38"/>
      <c r="OE79" s="38"/>
      <c r="OF79" s="38"/>
      <c r="OG79" s="38"/>
      <c r="OH79" s="38"/>
      <c r="OI79" s="38"/>
      <c r="OJ79" s="38"/>
      <c r="OK79" s="38"/>
      <c r="OL79" s="38"/>
      <c r="OM79" s="38"/>
      <c r="ON79" s="38"/>
      <c r="OO79" s="38"/>
      <c r="OP79" s="38"/>
      <c r="OQ79" s="38"/>
      <c r="OR79" s="38"/>
      <c r="OS79" s="38"/>
      <c r="OT79" s="38"/>
      <c r="OU79" s="38"/>
      <c r="OV79" s="38"/>
      <c r="OW79" s="38"/>
      <c r="OX79" s="38"/>
      <c r="OY79" s="38"/>
      <c r="OZ79" s="38"/>
      <c r="PA79" s="38"/>
      <c r="PB79" s="38"/>
      <c r="PC79" s="38"/>
      <c r="PD79" s="38"/>
      <c r="PE79" s="38"/>
      <c r="PF79" s="38"/>
      <c r="PG79" s="38"/>
      <c r="PH79" s="38"/>
      <c r="PI79" s="38"/>
      <c r="PJ79" s="38"/>
      <c r="PK79" s="38"/>
      <c r="PL79" s="38"/>
      <c r="PM79" s="38"/>
      <c r="PN79" s="38"/>
      <c r="PO79" s="38"/>
      <c r="PP79" s="38"/>
      <c r="PQ79" s="38"/>
      <c r="PR79" s="38"/>
      <c r="PS79" s="38"/>
      <c r="PT79" s="38"/>
      <c r="PU79" s="38"/>
      <c r="PV79" s="38"/>
      <c r="PW79" s="38"/>
      <c r="PX79" s="38"/>
      <c r="PY79" s="38"/>
      <c r="PZ79" s="38"/>
      <c r="QA79" s="38"/>
      <c r="QB79" s="38"/>
      <c r="QC79" s="38"/>
      <c r="QD79" s="38"/>
      <c r="QE79" s="38"/>
      <c r="QF79" s="38"/>
      <c r="QG79" s="38"/>
      <c r="QH79" s="38"/>
      <c r="QI79" s="38"/>
      <c r="QJ79" s="38"/>
      <c r="QK79" s="38"/>
      <c r="QL79" s="38"/>
      <c r="QM79" s="38"/>
      <c r="QN79" s="38"/>
      <c r="QO79" s="38"/>
      <c r="QP79" s="38"/>
      <c r="QQ79" s="38"/>
      <c r="QR79" s="38"/>
      <c r="QS79" s="38"/>
      <c r="QT79" s="38"/>
      <c r="QU79" s="38"/>
      <c r="QV79" s="38"/>
      <c r="QW79" s="38"/>
      <c r="QX79" s="38"/>
      <c r="QY79" s="38"/>
      <c r="QZ79" s="38"/>
      <c r="RA79" s="38"/>
      <c r="RB79" s="38"/>
      <c r="RC79" s="38"/>
      <c r="RD79" s="38"/>
      <c r="RE79" s="38"/>
      <c r="RF79" s="38"/>
      <c r="RG79" s="38"/>
      <c r="RH79" s="38"/>
      <c r="RI79" s="38"/>
      <c r="RJ79" s="38"/>
      <c r="RK79" s="38"/>
      <c r="RL79" s="38"/>
      <c r="RM79" s="38"/>
      <c r="RN79" s="38"/>
      <c r="RO79" s="38"/>
      <c r="RP79" s="38"/>
      <c r="RQ79" s="38"/>
      <c r="RR79" s="38"/>
      <c r="RS79" s="38"/>
      <c r="RT79" s="38"/>
      <c r="RU79" s="38"/>
      <c r="RV79" s="38"/>
      <c r="RW79" s="38"/>
      <c r="RX79" s="38"/>
      <c r="RY79" s="38"/>
      <c r="RZ79" s="38"/>
      <c r="SA79" s="38"/>
      <c r="SB79" s="38"/>
      <c r="SC79" s="38"/>
      <c r="SD79" s="38"/>
      <c r="SE79" s="38"/>
      <c r="SF79" s="38"/>
      <c r="SG79" s="38"/>
      <c r="SH79" s="38"/>
      <c r="SI79" s="38"/>
      <c r="SJ79" s="38"/>
      <c r="SK79" s="38"/>
      <c r="SL79" s="38"/>
      <c r="SM79" s="38"/>
      <c r="SN79" s="38"/>
      <c r="SO79" s="38"/>
      <c r="SP79" s="38"/>
      <c r="SQ79" s="38"/>
      <c r="SR79" s="38"/>
      <c r="SS79" s="38"/>
      <c r="ST79" s="38"/>
      <c r="SU79" s="38"/>
      <c r="SV79" s="38"/>
      <c r="SW79" s="38"/>
      <c r="SX79" s="38"/>
      <c r="SY79" s="38"/>
      <c r="SZ79" s="38"/>
      <c r="TA79" s="38"/>
      <c r="TB79" s="38"/>
      <c r="TC79" s="38"/>
      <c r="TD79" s="38"/>
      <c r="TE79" s="38"/>
      <c r="TF79" s="38"/>
      <c r="TG79" s="38"/>
      <c r="TH79" s="38"/>
      <c r="TI79" s="38"/>
      <c r="TJ79" s="38"/>
      <c r="TK79" s="38"/>
      <c r="TL79" s="38"/>
      <c r="TM79" s="38"/>
      <c r="TN79" s="38"/>
      <c r="TO79" s="38"/>
      <c r="TP79" s="38"/>
      <c r="TQ79" s="38"/>
      <c r="TR79" s="38"/>
      <c r="TS79" s="38"/>
      <c r="TT79" s="38"/>
      <c r="TU79" s="38"/>
      <c r="TV79" s="38"/>
      <c r="TW79" s="38"/>
      <c r="TX79" s="38"/>
      <c r="TY79" s="38"/>
      <c r="TZ79" s="38"/>
      <c r="UA79" s="38"/>
      <c r="UB79" s="38"/>
      <c r="UC79" s="38"/>
      <c r="UD79" s="38"/>
      <c r="UE79" s="38"/>
      <c r="UF79" s="38"/>
      <c r="UG79" s="38"/>
      <c r="UH79" s="38"/>
      <c r="UI79" s="38"/>
      <c r="UJ79" s="38"/>
      <c r="UK79" s="38"/>
      <c r="UL79" s="38"/>
      <c r="UM79" s="38"/>
      <c r="UN79" s="38"/>
      <c r="UO79" s="38"/>
      <c r="UP79" s="38"/>
      <c r="UQ79" s="38"/>
      <c r="UR79" s="38"/>
      <c r="US79" s="38"/>
      <c r="UT79" s="38"/>
      <c r="UU79" s="38"/>
      <c r="UV79" s="38"/>
      <c r="UW79" s="38"/>
      <c r="UX79" s="38"/>
      <c r="UY79" s="38"/>
      <c r="UZ79" s="38"/>
      <c r="VA79" s="38"/>
      <c r="VB79" s="38"/>
      <c r="VC79" s="38"/>
      <c r="VD79" s="38"/>
      <c r="VE79" s="38"/>
      <c r="VF79" s="38"/>
      <c r="VG79" s="38"/>
      <c r="VH79" s="38"/>
      <c r="VI79" s="38"/>
      <c r="VJ79" s="38"/>
      <c r="VK79" s="38"/>
      <c r="VL79" s="38"/>
      <c r="VM79" s="38"/>
      <c r="VN79" s="38"/>
      <c r="VO79" s="38"/>
      <c r="VP79" s="38"/>
      <c r="VQ79" s="38"/>
      <c r="VR79" s="38"/>
      <c r="VS79" s="38"/>
      <c r="VT79" s="38"/>
      <c r="VU79" s="38"/>
      <c r="VV79" s="38"/>
      <c r="VW79" s="38"/>
      <c r="VX79" s="38"/>
      <c r="VY79" s="38"/>
      <c r="VZ79" s="38"/>
      <c r="WA79" s="38"/>
      <c r="WB79" s="38"/>
      <c r="WC79" s="38"/>
      <c r="WD79" s="38"/>
      <c r="WE79" s="38"/>
      <c r="WF79" s="38"/>
      <c r="WG79" s="38"/>
      <c r="WH79" s="38"/>
      <c r="WI79" s="38"/>
      <c r="WJ79" s="38"/>
      <c r="WK79" s="38"/>
      <c r="WL79" s="38"/>
      <c r="WM79" s="38"/>
      <c r="WN79" s="38"/>
      <c r="WO79" s="38"/>
      <c r="WP79" s="38"/>
      <c r="WQ79" s="38"/>
      <c r="WR79" s="38"/>
      <c r="WS79" s="38"/>
      <c r="WT79" s="38"/>
      <c r="WU79" s="38"/>
      <c r="WV79" s="38"/>
      <c r="WW79" s="38"/>
      <c r="WX79" s="38"/>
      <c r="WY79" s="38"/>
      <c r="WZ79" s="38"/>
      <c r="XA79" s="38"/>
      <c r="XB79" s="38"/>
      <c r="XC79" s="38"/>
      <c r="XD79" s="38"/>
      <c r="XE79" s="38"/>
      <c r="XF79" s="38"/>
      <c r="XG79" s="38"/>
      <c r="XH79" s="38"/>
      <c r="XI79" s="38"/>
      <c r="XJ79" s="38"/>
      <c r="XK79" s="38"/>
      <c r="XL79" s="38"/>
      <c r="XM79" s="38"/>
      <c r="XN79" s="38"/>
      <c r="XO79" s="38"/>
      <c r="XP79" s="38"/>
      <c r="XQ79" s="38"/>
      <c r="XR79" s="38"/>
      <c r="XS79" s="38"/>
      <c r="XT79" s="38"/>
      <c r="XU79" s="38"/>
      <c r="XV79" s="38"/>
      <c r="XW79" s="38"/>
      <c r="XX79" s="38"/>
      <c r="XY79" s="38"/>
      <c r="XZ79" s="38"/>
      <c r="YA79" s="38"/>
      <c r="YB79" s="38"/>
      <c r="YC79" s="38"/>
      <c r="YD79" s="38"/>
      <c r="YE79" s="38"/>
      <c r="YF79" s="38"/>
      <c r="YG79" s="38"/>
      <c r="YH79" s="38"/>
      <c r="YI79" s="38"/>
      <c r="YJ79" s="38"/>
      <c r="YK79" s="38"/>
      <c r="YL79" s="38"/>
      <c r="YM79" s="38"/>
      <c r="YN79" s="38"/>
      <c r="YO79" s="38"/>
      <c r="YP79" s="38"/>
      <c r="YQ79" s="38"/>
      <c r="YR79" s="38"/>
      <c r="YS79" s="38"/>
      <c r="YT79" s="38"/>
      <c r="YU79" s="38"/>
      <c r="YV79" s="38"/>
      <c r="YW79" s="38"/>
      <c r="YX79" s="38"/>
      <c r="YY79" s="38"/>
      <c r="YZ79" s="38"/>
      <c r="ZA79" s="38"/>
      <c r="ZB79" s="38"/>
      <c r="ZC79" s="38"/>
      <c r="ZD79" s="38"/>
      <c r="ZE79" s="38"/>
      <c r="ZF79" s="38"/>
      <c r="ZG79" s="38"/>
      <c r="ZH79" s="38"/>
      <c r="ZI79" s="38"/>
      <c r="ZJ79" s="38"/>
      <c r="ZK79" s="38"/>
      <c r="ZL79" s="38"/>
      <c r="ZM79" s="38"/>
      <c r="ZN79" s="38"/>
      <c r="ZO79" s="38"/>
      <c r="ZP79" s="38"/>
      <c r="ZQ79" s="38"/>
      <c r="ZR79" s="38"/>
      <c r="ZS79" s="38"/>
      <c r="ZT79" s="38"/>
      <c r="ZU79" s="38"/>
      <c r="ZV79" s="38"/>
      <c r="ZW79" s="38"/>
      <c r="ZX79" s="38"/>
      <c r="ZY79" s="38"/>
      <c r="ZZ79" s="38"/>
      <c r="AAA79" s="38"/>
      <c r="AAB79" s="38"/>
      <c r="AAC79" s="38"/>
      <c r="AAD79" s="38"/>
      <c r="AAE79" s="38"/>
      <c r="AAF79" s="38"/>
      <c r="AAG79" s="38"/>
      <c r="AAH79" s="38"/>
      <c r="AAI79" s="38"/>
      <c r="AAJ79" s="38"/>
      <c r="AAK79" s="38"/>
      <c r="AAL79" s="38"/>
      <c r="AAM79" s="38"/>
      <c r="AAN79" s="38"/>
      <c r="AAO79" s="38"/>
      <c r="AAP79" s="38"/>
      <c r="AAQ79" s="38"/>
      <c r="AAR79" s="38"/>
      <c r="AAS79" s="38"/>
      <c r="AAT79" s="38"/>
      <c r="AAU79" s="38"/>
      <c r="AAV79" s="38"/>
      <c r="AAW79" s="38"/>
      <c r="AAX79" s="38"/>
      <c r="AAY79" s="38"/>
      <c r="AAZ79" s="38"/>
      <c r="ABA79" s="38"/>
      <c r="ABB79" s="38"/>
      <c r="ABC79" s="38"/>
      <c r="ABD79" s="38"/>
      <c r="ABE79" s="38"/>
      <c r="ABF79" s="38"/>
      <c r="ABG79" s="38"/>
      <c r="ABH79" s="38"/>
      <c r="ABI79" s="38"/>
      <c r="ABJ79" s="38"/>
      <c r="ABK79" s="38"/>
      <c r="ABL79" s="38"/>
      <c r="ABM79" s="38"/>
      <c r="ABN79" s="38"/>
      <c r="ABO79" s="38"/>
      <c r="ABP79" s="38"/>
      <c r="ABQ79" s="38"/>
      <c r="ABR79" s="38"/>
      <c r="ABS79" s="38"/>
      <c r="ABT79" s="38"/>
      <c r="ABU79" s="38"/>
      <c r="ABV79" s="38"/>
      <c r="ABW79" s="38"/>
      <c r="ABX79" s="38"/>
      <c r="ABY79" s="38"/>
      <c r="ABZ79" s="38"/>
      <c r="ACA79" s="38"/>
      <c r="ACB79" s="38"/>
      <c r="ACC79" s="38"/>
      <c r="ACD79" s="38"/>
      <c r="ACE79" s="38"/>
      <c r="ACF79" s="38"/>
      <c r="ACG79" s="38"/>
      <c r="ACH79" s="38"/>
      <c r="ACI79" s="38"/>
      <c r="ACJ79" s="38"/>
      <c r="ACK79" s="38"/>
      <c r="ACL79" s="38"/>
      <c r="ACM79" s="38"/>
      <c r="ACN79" s="38"/>
      <c r="ACO79" s="38"/>
      <c r="ACP79" s="38"/>
      <c r="ACQ79" s="38"/>
      <c r="ACR79" s="38"/>
      <c r="ACS79" s="38"/>
      <c r="ACT79" s="38"/>
      <c r="ACU79" s="38"/>
      <c r="ACV79" s="38"/>
      <c r="ACW79" s="38"/>
      <c r="ACX79" s="38"/>
      <c r="ACY79" s="38"/>
      <c r="ACZ79" s="38"/>
      <c r="ADA79" s="38"/>
      <c r="ADB79" s="38"/>
      <c r="ADC79" s="38"/>
      <c r="ADD79" s="38"/>
      <c r="ADE79" s="38"/>
      <c r="ADF79" s="38"/>
      <c r="ADG79" s="38"/>
      <c r="ADH79" s="38"/>
      <c r="ADI79" s="38"/>
      <c r="ADJ79" s="38"/>
      <c r="ADK79" s="38"/>
      <c r="ADL79" s="38"/>
      <c r="ADM79" s="38"/>
      <c r="ADN79" s="38"/>
      <c r="ADO79" s="38"/>
      <c r="ADP79" s="38"/>
      <c r="ADQ79" s="38"/>
      <c r="ADR79" s="38"/>
      <c r="ADS79" s="38"/>
      <c r="ADT79" s="38"/>
      <c r="ADU79" s="38"/>
      <c r="ADV79" s="38"/>
      <c r="ADW79" s="38"/>
      <c r="ADX79" s="38"/>
      <c r="ADY79" s="38"/>
      <c r="ADZ79" s="38"/>
      <c r="AEA79" s="38"/>
      <c r="AEB79" s="38"/>
      <c r="AEC79" s="38"/>
      <c r="AED79" s="38"/>
      <c r="AEE79" s="38"/>
      <c r="AEF79" s="38"/>
      <c r="AEG79" s="38"/>
      <c r="AEH79" s="38"/>
      <c r="AEI79" s="38"/>
      <c r="AEJ79" s="38"/>
      <c r="AEK79" s="38"/>
      <c r="AEL79" s="38"/>
      <c r="AEM79" s="38"/>
      <c r="AEN79" s="38"/>
      <c r="AEO79" s="38"/>
      <c r="AEP79" s="38"/>
      <c r="AEQ79" s="38"/>
      <c r="AER79" s="38"/>
      <c r="AES79" s="38"/>
      <c r="AET79" s="38"/>
      <c r="AEU79" s="38"/>
      <c r="AEV79" s="38"/>
      <c r="AEW79" s="38"/>
      <c r="AEX79" s="38"/>
      <c r="AEY79" s="38"/>
      <c r="AEZ79" s="38"/>
      <c r="AFA79" s="38"/>
      <c r="AFB79" s="38"/>
      <c r="AFC79" s="38"/>
      <c r="AFD79" s="38"/>
      <c r="AFE79" s="38"/>
      <c r="AFF79" s="38"/>
      <c r="AFG79" s="38"/>
      <c r="AFH79" s="38"/>
      <c r="AFI79" s="38"/>
      <c r="AFJ79" s="38"/>
      <c r="AFK79" s="38"/>
      <c r="AFL79" s="38"/>
      <c r="AFM79" s="38"/>
      <c r="AFN79" s="38"/>
      <c r="AFO79" s="38"/>
      <c r="AFP79" s="38"/>
      <c r="AFQ79" s="38"/>
      <c r="AFR79" s="38"/>
      <c r="AFS79" s="38"/>
      <c r="AFT79" s="38"/>
      <c r="AFU79" s="38"/>
      <c r="AFV79" s="38"/>
      <c r="AFW79" s="38"/>
      <c r="AFX79" s="38"/>
      <c r="AFY79" s="38"/>
      <c r="AFZ79" s="38"/>
      <c r="AGA79" s="38"/>
      <c r="AGB79" s="38"/>
      <c r="AGC79" s="38"/>
      <c r="AGD79" s="38"/>
      <c r="AGE79" s="38"/>
      <c r="AGF79" s="38"/>
      <c r="AGG79" s="38"/>
      <c r="AGH79" s="38"/>
      <c r="AGI79" s="38"/>
      <c r="AGJ79" s="38"/>
      <c r="AGK79" s="38"/>
      <c r="AGL79" s="38"/>
      <c r="AGM79" s="38"/>
      <c r="AGN79" s="38"/>
      <c r="AGO79" s="38"/>
      <c r="AGP79" s="38"/>
      <c r="AGQ79" s="38"/>
      <c r="AGR79" s="38"/>
      <c r="AGS79" s="38"/>
      <c r="AGT79" s="38"/>
      <c r="AGU79" s="38"/>
      <c r="AGV79" s="38"/>
      <c r="AGW79" s="38"/>
      <c r="AGX79" s="38"/>
      <c r="AGY79" s="38"/>
      <c r="AGZ79" s="38"/>
      <c r="AHA79" s="38"/>
      <c r="AHB79" s="38"/>
      <c r="AHC79" s="38"/>
      <c r="AHD79" s="38"/>
      <c r="AHE79" s="38"/>
      <c r="AHF79" s="38"/>
      <c r="AHG79" s="38"/>
      <c r="AHH79" s="38"/>
      <c r="AHI79" s="38"/>
      <c r="AHJ79" s="38"/>
      <c r="AHK79" s="38"/>
      <c r="AHL79" s="38"/>
      <c r="AHM79" s="38"/>
      <c r="AHN79" s="38"/>
      <c r="AHO79" s="38"/>
      <c r="AHP79" s="38"/>
      <c r="AHQ79" s="38"/>
      <c r="AHR79" s="38"/>
      <c r="AHS79" s="38"/>
      <c r="AHT79" s="38"/>
      <c r="AHU79" s="38"/>
      <c r="AHV79" s="38"/>
      <c r="AHW79" s="38"/>
      <c r="AHX79" s="38"/>
      <c r="AHY79" s="38"/>
      <c r="AHZ79" s="38"/>
      <c r="AIA79" s="38"/>
      <c r="AIB79" s="38"/>
      <c r="AIC79" s="38"/>
      <c r="AID79" s="38"/>
      <c r="AIE79" s="38"/>
      <c r="AIF79" s="38"/>
      <c r="AIG79" s="38"/>
      <c r="AIH79" s="38"/>
      <c r="AII79" s="38"/>
      <c r="AIJ79" s="38"/>
      <c r="AIK79" s="38"/>
      <c r="AIL79" s="38"/>
      <c r="AIM79" s="38"/>
      <c r="AIN79" s="38"/>
      <c r="AIO79" s="38"/>
      <c r="AIP79" s="38"/>
      <c r="AIQ79" s="38"/>
      <c r="AIR79" s="38"/>
      <c r="AIS79" s="38"/>
      <c r="AIT79" s="38"/>
      <c r="AIU79" s="38"/>
      <c r="AIV79" s="38"/>
      <c r="AIW79" s="38"/>
      <c r="AIX79" s="38"/>
      <c r="AIY79" s="38"/>
      <c r="AIZ79" s="38"/>
      <c r="AJA79" s="38"/>
      <c r="AJB79" s="38"/>
      <c r="AJC79" s="38"/>
      <c r="AJD79" s="38"/>
      <c r="AJE79" s="38"/>
      <c r="AJF79" s="38"/>
      <c r="AJG79" s="38"/>
      <c r="AJH79" s="38"/>
      <c r="AJI79" s="38"/>
      <c r="AJJ79" s="38"/>
      <c r="AJK79" s="38"/>
      <c r="AJL79" s="38"/>
      <c r="AJM79" s="38"/>
      <c r="AJN79" s="38"/>
      <c r="AJO79" s="38"/>
      <c r="AJP79" s="38"/>
      <c r="AJQ79" s="38"/>
      <c r="AJR79" s="38"/>
      <c r="AJS79" s="38"/>
      <c r="AJT79" s="38"/>
      <c r="AJU79" s="38"/>
      <c r="AJV79" s="38"/>
      <c r="AJW79" s="38"/>
      <c r="AJX79" s="38"/>
      <c r="AJY79" s="38"/>
      <c r="AJZ79" s="38"/>
      <c r="AKA79" s="38"/>
      <c r="AKB79" s="38"/>
      <c r="AKC79" s="38"/>
      <c r="AKD79" s="38"/>
      <c r="AKE79" s="38"/>
      <c r="AKF79" s="38"/>
      <c r="AKG79" s="38"/>
      <c r="AKH79" s="38"/>
      <c r="AKI79" s="38"/>
      <c r="AKJ79" s="38"/>
      <c r="AKK79" s="38"/>
      <c r="AKL79" s="38"/>
      <c r="AKM79" s="38"/>
      <c r="AKN79" s="38"/>
      <c r="AKO79" s="38"/>
      <c r="AKP79" s="38"/>
      <c r="AKQ79" s="38"/>
      <c r="AKR79" s="38"/>
      <c r="AKS79" s="38"/>
      <c r="AKT79" s="38"/>
      <c r="AKU79" s="38"/>
      <c r="AKV79" s="38"/>
      <c r="AKW79" s="38"/>
      <c r="AKX79" s="38"/>
      <c r="AKY79" s="38"/>
      <c r="AKZ79" s="38"/>
      <c r="ALA79" s="38"/>
      <c r="ALB79" s="38"/>
      <c r="ALC79" s="38"/>
      <c r="ALD79" s="38"/>
      <c r="ALE79" s="38"/>
      <c r="ALF79" s="38"/>
      <c r="ALG79" s="38"/>
      <c r="ALH79" s="38"/>
      <c r="ALI79" s="38"/>
      <c r="ALJ79" s="38"/>
      <c r="ALK79" s="38"/>
      <c r="ALL79" s="38"/>
      <c r="ALM79" s="38"/>
      <c r="ALN79" s="38"/>
      <c r="ALO79" s="38"/>
      <c r="ALP79" s="38"/>
      <c r="ALQ79" s="38"/>
      <c r="ALR79" s="38"/>
      <c r="ALS79" s="38"/>
      <c r="ALT79" s="38"/>
      <c r="ALU79" s="38"/>
      <c r="ALV79" s="38"/>
      <c r="ALW79" s="38"/>
      <c r="ALX79" s="38"/>
      <c r="ALY79" s="38"/>
      <c r="ALZ79" s="38"/>
      <c r="AMA79" s="38"/>
      <c r="AMB79" s="38"/>
      <c r="AMC79" s="38"/>
      <c r="AMD79" s="38"/>
      <c r="AME79" s="38"/>
      <c r="AMF79" s="38"/>
      <c r="AMG79" s="38"/>
      <c r="AMH79" s="38"/>
      <c r="AMI79" s="38"/>
      <c r="AMJ79" s="38"/>
      <c r="AMK79" s="38"/>
    </row>
    <row r="80" spans="1:1025" s="39" customFormat="1" x14ac:dyDescent="0.3">
      <c r="A80" s="38"/>
      <c r="B80" s="38"/>
      <c r="C80" s="38"/>
      <c r="D80" s="38"/>
      <c r="E80" s="38"/>
      <c r="F80" s="38"/>
      <c r="G80" s="38"/>
      <c r="H80" s="38"/>
      <c r="I80" s="38"/>
      <c r="J80" s="38"/>
      <c r="K80" s="38"/>
      <c r="L80" s="38"/>
      <c r="M80" s="38"/>
      <c r="N80" s="38"/>
      <c r="O80" s="46"/>
      <c r="P80" s="38"/>
      <c r="Q80" s="46"/>
      <c r="R80" s="38"/>
      <c r="S80" s="46"/>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c r="HE80" s="38"/>
      <c r="HF80" s="38"/>
      <c r="HG80" s="38"/>
      <c r="HH80" s="38"/>
      <c r="HI80" s="38"/>
      <c r="HJ80" s="38"/>
      <c r="HK80" s="38"/>
      <c r="HL80" s="38"/>
      <c r="HM80" s="38"/>
      <c r="HN80" s="38"/>
      <c r="HO80" s="38"/>
      <c r="HP80" s="38"/>
      <c r="HQ80" s="38"/>
      <c r="HR80" s="38"/>
      <c r="HS80" s="38"/>
      <c r="HT80" s="38"/>
      <c r="HU80" s="38"/>
      <c r="HV80" s="38"/>
      <c r="HW80" s="38"/>
      <c r="HX80" s="38"/>
      <c r="HY80" s="38"/>
      <c r="HZ80" s="38"/>
      <c r="IA80" s="38"/>
      <c r="IB80" s="38"/>
      <c r="IC80" s="38"/>
      <c r="ID80" s="38"/>
      <c r="IE80" s="38"/>
      <c r="IF80" s="38"/>
      <c r="IG80" s="38"/>
      <c r="IH80" s="38"/>
      <c r="II80" s="38"/>
      <c r="IJ80" s="38"/>
      <c r="IK80" s="38"/>
      <c r="IL80" s="38"/>
      <c r="IM80" s="38"/>
      <c r="IN80" s="38"/>
      <c r="IO80" s="38"/>
      <c r="IP80" s="38"/>
      <c r="IQ80" s="38"/>
      <c r="IR80" s="38"/>
      <c r="IS80" s="38"/>
      <c r="IT80" s="38"/>
      <c r="IU80" s="38"/>
      <c r="IV80" s="38"/>
      <c r="IW80" s="38"/>
      <c r="IX80" s="38"/>
      <c r="IY80" s="38"/>
      <c r="IZ80" s="38"/>
      <c r="JA80" s="38"/>
      <c r="JB80" s="38"/>
      <c r="JC80" s="38"/>
      <c r="JD80" s="38"/>
      <c r="JE80" s="38"/>
      <c r="JF80" s="38"/>
      <c r="JG80" s="38"/>
      <c r="JH80" s="38"/>
      <c r="JI80" s="38"/>
      <c r="JJ80" s="38"/>
      <c r="JK80" s="38"/>
      <c r="JL80" s="38"/>
      <c r="JM80" s="38"/>
      <c r="JN80" s="38"/>
      <c r="JO80" s="38"/>
      <c r="JP80" s="38"/>
      <c r="JQ80" s="38"/>
      <c r="JR80" s="38"/>
      <c r="JS80" s="38"/>
      <c r="JT80" s="38"/>
      <c r="JU80" s="38"/>
      <c r="JV80" s="38"/>
      <c r="JW80" s="38"/>
      <c r="JX80" s="38"/>
      <c r="JY80" s="38"/>
      <c r="JZ80" s="38"/>
      <c r="KA80" s="38"/>
      <c r="KB80" s="38"/>
      <c r="KC80" s="38"/>
      <c r="KD80" s="38"/>
      <c r="KE80" s="38"/>
      <c r="KF80" s="38"/>
      <c r="KG80" s="38"/>
      <c r="KH80" s="38"/>
      <c r="KI80" s="38"/>
      <c r="KJ80" s="38"/>
      <c r="KK80" s="38"/>
      <c r="KL80" s="38"/>
      <c r="KM80" s="38"/>
      <c r="KN80" s="38"/>
      <c r="KO80" s="38"/>
      <c r="KP80" s="38"/>
      <c r="KQ80" s="38"/>
      <c r="KR80" s="38"/>
      <c r="KS80" s="38"/>
      <c r="KT80" s="38"/>
      <c r="KU80" s="38"/>
      <c r="KV80" s="38"/>
      <c r="KW80" s="38"/>
      <c r="KX80" s="38"/>
      <c r="KY80" s="38"/>
      <c r="KZ80" s="38"/>
      <c r="LA80" s="38"/>
      <c r="LB80" s="38"/>
      <c r="LC80" s="38"/>
      <c r="LD80" s="38"/>
      <c r="LE80" s="38"/>
      <c r="LF80" s="38"/>
      <c r="LG80" s="38"/>
      <c r="LH80" s="38"/>
      <c r="LI80" s="38"/>
      <c r="LJ80" s="38"/>
      <c r="LK80" s="38"/>
      <c r="LL80" s="38"/>
      <c r="LM80" s="38"/>
      <c r="LN80" s="38"/>
      <c r="LO80" s="38"/>
      <c r="LP80" s="38"/>
      <c r="LQ80" s="38"/>
      <c r="LR80" s="38"/>
      <c r="LS80" s="38"/>
      <c r="LT80" s="38"/>
      <c r="LU80" s="38"/>
      <c r="LV80" s="38"/>
      <c r="LW80" s="38"/>
      <c r="LX80" s="38"/>
      <c r="LY80" s="38"/>
      <c r="LZ80" s="38"/>
      <c r="MA80" s="38"/>
      <c r="MB80" s="38"/>
      <c r="MC80" s="38"/>
      <c r="MD80" s="38"/>
      <c r="ME80" s="38"/>
      <c r="MF80" s="38"/>
      <c r="MG80" s="38"/>
      <c r="MH80" s="38"/>
      <c r="MI80" s="38"/>
      <c r="MJ80" s="38"/>
      <c r="MK80" s="38"/>
      <c r="ML80" s="38"/>
      <c r="MM80" s="38"/>
      <c r="MN80" s="38"/>
      <c r="MO80" s="38"/>
      <c r="MP80" s="38"/>
      <c r="MQ80" s="38"/>
      <c r="MR80" s="38"/>
      <c r="MS80" s="38"/>
      <c r="MT80" s="38"/>
      <c r="MU80" s="38"/>
      <c r="MV80" s="38"/>
      <c r="MW80" s="38"/>
      <c r="MX80" s="38"/>
      <c r="MY80" s="38"/>
      <c r="MZ80" s="38"/>
      <c r="NA80" s="38"/>
      <c r="NB80" s="38"/>
      <c r="NC80" s="38"/>
      <c r="ND80" s="38"/>
      <c r="NE80" s="38"/>
      <c r="NF80" s="38"/>
      <c r="NG80" s="38"/>
      <c r="NH80" s="38"/>
      <c r="NI80" s="38"/>
      <c r="NJ80" s="38"/>
      <c r="NK80" s="38"/>
      <c r="NL80" s="38"/>
      <c r="NM80" s="38"/>
      <c r="NN80" s="38"/>
      <c r="NO80" s="38"/>
      <c r="NP80" s="38"/>
      <c r="NQ80" s="38"/>
      <c r="NR80" s="38"/>
      <c r="NS80" s="38"/>
      <c r="NT80" s="38"/>
      <c r="NU80" s="38"/>
      <c r="NV80" s="38"/>
      <c r="NW80" s="38"/>
      <c r="NX80" s="38"/>
      <c r="NY80" s="38"/>
      <c r="NZ80" s="38"/>
      <c r="OA80" s="38"/>
      <c r="OB80" s="38"/>
      <c r="OC80" s="38"/>
      <c r="OD80" s="38"/>
      <c r="OE80" s="38"/>
      <c r="OF80" s="38"/>
      <c r="OG80" s="38"/>
      <c r="OH80" s="38"/>
      <c r="OI80" s="38"/>
      <c r="OJ80" s="38"/>
      <c r="OK80" s="38"/>
      <c r="OL80" s="38"/>
      <c r="OM80" s="38"/>
      <c r="ON80" s="38"/>
      <c r="OO80" s="38"/>
      <c r="OP80" s="38"/>
      <c r="OQ80" s="38"/>
      <c r="OR80" s="38"/>
      <c r="OS80" s="38"/>
      <c r="OT80" s="38"/>
      <c r="OU80" s="38"/>
      <c r="OV80" s="38"/>
      <c r="OW80" s="38"/>
      <c r="OX80" s="38"/>
      <c r="OY80" s="38"/>
      <c r="OZ80" s="38"/>
      <c r="PA80" s="38"/>
      <c r="PB80" s="38"/>
      <c r="PC80" s="38"/>
      <c r="PD80" s="38"/>
      <c r="PE80" s="38"/>
      <c r="PF80" s="38"/>
      <c r="PG80" s="38"/>
      <c r="PH80" s="38"/>
      <c r="PI80" s="38"/>
      <c r="PJ80" s="38"/>
      <c r="PK80" s="38"/>
      <c r="PL80" s="38"/>
      <c r="PM80" s="38"/>
      <c r="PN80" s="38"/>
      <c r="PO80" s="38"/>
      <c r="PP80" s="38"/>
      <c r="PQ80" s="38"/>
      <c r="PR80" s="38"/>
      <c r="PS80" s="38"/>
      <c r="PT80" s="38"/>
      <c r="PU80" s="38"/>
      <c r="PV80" s="38"/>
      <c r="PW80" s="38"/>
      <c r="PX80" s="38"/>
      <c r="PY80" s="38"/>
      <c r="PZ80" s="38"/>
      <c r="QA80" s="38"/>
      <c r="QB80" s="38"/>
      <c r="QC80" s="38"/>
      <c r="QD80" s="38"/>
      <c r="QE80" s="38"/>
      <c r="QF80" s="38"/>
      <c r="QG80" s="38"/>
      <c r="QH80" s="38"/>
      <c r="QI80" s="38"/>
      <c r="QJ80" s="38"/>
      <c r="QK80" s="38"/>
      <c r="QL80" s="38"/>
      <c r="QM80" s="38"/>
      <c r="QN80" s="38"/>
      <c r="QO80" s="38"/>
      <c r="QP80" s="38"/>
      <c r="QQ80" s="38"/>
      <c r="QR80" s="38"/>
      <c r="QS80" s="38"/>
      <c r="QT80" s="38"/>
      <c r="QU80" s="38"/>
      <c r="QV80" s="38"/>
      <c r="QW80" s="38"/>
      <c r="QX80" s="38"/>
      <c r="QY80" s="38"/>
      <c r="QZ80" s="38"/>
      <c r="RA80" s="38"/>
      <c r="RB80" s="38"/>
      <c r="RC80" s="38"/>
      <c r="RD80" s="38"/>
      <c r="RE80" s="38"/>
      <c r="RF80" s="38"/>
      <c r="RG80" s="38"/>
      <c r="RH80" s="38"/>
      <c r="RI80" s="38"/>
      <c r="RJ80" s="38"/>
      <c r="RK80" s="38"/>
      <c r="RL80" s="38"/>
      <c r="RM80" s="38"/>
      <c r="RN80" s="38"/>
      <c r="RO80" s="38"/>
      <c r="RP80" s="38"/>
      <c r="RQ80" s="38"/>
      <c r="RR80" s="38"/>
      <c r="RS80" s="38"/>
      <c r="RT80" s="38"/>
      <c r="RU80" s="38"/>
      <c r="RV80" s="38"/>
      <c r="RW80" s="38"/>
      <c r="RX80" s="38"/>
      <c r="RY80" s="38"/>
      <c r="RZ80" s="38"/>
      <c r="SA80" s="38"/>
      <c r="SB80" s="38"/>
      <c r="SC80" s="38"/>
      <c r="SD80" s="38"/>
      <c r="SE80" s="38"/>
      <c r="SF80" s="38"/>
      <c r="SG80" s="38"/>
      <c r="SH80" s="38"/>
      <c r="SI80" s="38"/>
      <c r="SJ80" s="38"/>
      <c r="SK80" s="38"/>
      <c r="SL80" s="38"/>
      <c r="SM80" s="38"/>
      <c r="SN80" s="38"/>
      <c r="SO80" s="38"/>
      <c r="SP80" s="38"/>
      <c r="SQ80" s="38"/>
      <c r="SR80" s="38"/>
      <c r="SS80" s="38"/>
      <c r="ST80" s="38"/>
      <c r="SU80" s="38"/>
      <c r="SV80" s="38"/>
      <c r="SW80" s="38"/>
      <c r="SX80" s="38"/>
      <c r="SY80" s="38"/>
      <c r="SZ80" s="38"/>
      <c r="TA80" s="38"/>
      <c r="TB80" s="38"/>
      <c r="TC80" s="38"/>
      <c r="TD80" s="38"/>
      <c r="TE80" s="38"/>
      <c r="TF80" s="38"/>
      <c r="TG80" s="38"/>
      <c r="TH80" s="38"/>
      <c r="TI80" s="38"/>
      <c r="TJ80" s="38"/>
      <c r="TK80" s="38"/>
      <c r="TL80" s="38"/>
      <c r="TM80" s="38"/>
      <c r="TN80" s="38"/>
      <c r="TO80" s="38"/>
      <c r="TP80" s="38"/>
      <c r="TQ80" s="38"/>
      <c r="TR80" s="38"/>
      <c r="TS80" s="38"/>
      <c r="TT80" s="38"/>
      <c r="TU80" s="38"/>
      <c r="TV80" s="38"/>
      <c r="TW80" s="38"/>
      <c r="TX80" s="38"/>
      <c r="TY80" s="38"/>
      <c r="TZ80" s="38"/>
      <c r="UA80" s="38"/>
      <c r="UB80" s="38"/>
      <c r="UC80" s="38"/>
      <c r="UD80" s="38"/>
      <c r="UE80" s="38"/>
      <c r="UF80" s="38"/>
      <c r="UG80" s="38"/>
      <c r="UH80" s="38"/>
      <c r="UI80" s="38"/>
      <c r="UJ80" s="38"/>
      <c r="UK80" s="38"/>
      <c r="UL80" s="38"/>
      <c r="UM80" s="38"/>
      <c r="UN80" s="38"/>
      <c r="UO80" s="38"/>
      <c r="UP80" s="38"/>
      <c r="UQ80" s="38"/>
      <c r="UR80" s="38"/>
      <c r="US80" s="38"/>
      <c r="UT80" s="38"/>
      <c r="UU80" s="38"/>
      <c r="UV80" s="38"/>
      <c r="UW80" s="38"/>
      <c r="UX80" s="38"/>
      <c r="UY80" s="38"/>
      <c r="UZ80" s="38"/>
      <c r="VA80" s="38"/>
      <c r="VB80" s="38"/>
      <c r="VC80" s="38"/>
      <c r="VD80" s="38"/>
      <c r="VE80" s="38"/>
      <c r="VF80" s="38"/>
      <c r="VG80" s="38"/>
      <c r="VH80" s="38"/>
      <c r="VI80" s="38"/>
      <c r="VJ80" s="38"/>
      <c r="VK80" s="38"/>
      <c r="VL80" s="38"/>
      <c r="VM80" s="38"/>
      <c r="VN80" s="38"/>
      <c r="VO80" s="38"/>
      <c r="VP80" s="38"/>
      <c r="VQ80" s="38"/>
      <c r="VR80" s="38"/>
      <c r="VS80" s="38"/>
      <c r="VT80" s="38"/>
      <c r="VU80" s="38"/>
      <c r="VV80" s="38"/>
      <c r="VW80" s="38"/>
      <c r="VX80" s="38"/>
      <c r="VY80" s="38"/>
      <c r="VZ80" s="38"/>
      <c r="WA80" s="38"/>
      <c r="WB80" s="38"/>
      <c r="WC80" s="38"/>
      <c r="WD80" s="38"/>
      <c r="WE80" s="38"/>
      <c r="WF80" s="38"/>
      <c r="WG80" s="38"/>
      <c r="WH80" s="38"/>
      <c r="WI80" s="38"/>
      <c r="WJ80" s="38"/>
      <c r="WK80" s="38"/>
      <c r="WL80" s="38"/>
      <c r="WM80" s="38"/>
      <c r="WN80" s="38"/>
      <c r="WO80" s="38"/>
      <c r="WP80" s="38"/>
      <c r="WQ80" s="38"/>
      <c r="WR80" s="38"/>
      <c r="WS80" s="38"/>
      <c r="WT80" s="38"/>
      <c r="WU80" s="38"/>
      <c r="WV80" s="38"/>
      <c r="WW80" s="38"/>
      <c r="WX80" s="38"/>
      <c r="WY80" s="38"/>
      <c r="WZ80" s="38"/>
      <c r="XA80" s="38"/>
      <c r="XB80" s="38"/>
      <c r="XC80" s="38"/>
      <c r="XD80" s="38"/>
      <c r="XE80" s="38"/>
      <c r="XF80" s="38"/>
      <c r="XG80" s="38"/>
      <c r="XH80" s="38"/>
      <c r="XI80" s="38"/>
      <c r="XJ80" s="38"/>
      <c r="XK80" s="38"/>
      <c r="XL80" s="38"/>
      <c r="XM80" s="38"/>
      <c r="XN80" s="38"/>
      <c r="XO80" s="38"/>
      <c r="XP80" s="38"/>
      <c r="XQ80" s="38"/>
      <c r="XR80" s="38"/>
      <c r="XS80" s="38"/>
      <c r="XT80" s="38"/>
      <c r="XU80" s="38"/>
      <c r="XV80" s="38"/>
      <c r="XW80" s="38"/>
      <c r="XX80" s="38"/>
      <c r="XY80" s="38"/>
      <c r="XZ80" s="38"/>
      <c r="YA80" s="38"/>
      <c r="YB80" s="38"/>
      <c r="YC80" s="38"/>
      <c r="YD80" s="38"/>
      <c r="YE80" s="38"/>
      <c r="YF80" s="38"/>
      <c r="YG80" s="38"/>
      <c r="YH80" s="38"/>
      <c r="YI80" s="38"/>
      <c r="YJ80" s="38"/>
      <c r="YK80" s="38"/>
      <c r="YL80" s="38"/>
      <c r="YM80" s="38"/>
      <c r="YN80" s="38"/>
      <c r="YO80" s="38"/>
      <c r="YP80" s="38"/>
      <c r="YQ80" s="38"/>
      <c r="YR80" s="38"/>
      <c r="YS80" s="38"/>
      <c r="YT80" s="38"/>
      <c r="YU80" s="38"/>
      <c r="YV80" s="38"/>
      <c r="YW80" s="38"/>
      <c r="YX80" s="38"/>
      <c r="YY80" s="38"/>
      <c r="YZ80" s="38"/>
      <c r="ZA80" s="38"/>
      <c r="ZB80" s="38"/>
      <c r="ZC80" s="38"/>
      <c r="ZD80" s="38"/>
      <c r="ZE80" s="38"/>
      <c r="ZF80" s="38"/>
      <c r="ZG80" s="38"/>
      <c r="ZH80" s="38"/>
      <c r="ZI80" s="38"/>
      <c r="ZJ80" s="38"/>
      <c r="ZK80" s="38"/>
      <c r="ZL80" s="38"/>
      <c r="ZM80" s="38"/>
      <c r="ZN80" s="38"/>
      <c r="ZO80" s="38"/>
      <c r="ZP80" s="38"/>
      <c r="ZQ80" s="38"/>
      <c r="ZR80" s="38"/>
      <c r="ZS80" s="38"/>
      <c r="ZT80" s="38"/>
      <c r="ZU80" s="38"/>
      <c r="ZV80" s="38"/>
      <c r="ZW80" s="38"/>
      <c r="ZX80" s="38"/>
      <c r="ZY80" s="38"/>
      <c r="ZZ80" s="38"/>
      <c r="AAA80" s="38"/>
      <c r="AAB80" s="38"/>
      <c r="AAC80" s="38"/>
      <c r="AAD80" s="38"/>
      <c r="AAE80" s="38"/>
      <c r="AAF80" s="38"/>
      <c r="AAG80" s="38"/>
      <c r="AAH80" s="38"/>
      <c r="AAI80" s="38"/>
      <c r="AAJ80" s="38"/>
      <c r="AAK80" s="38"/>
      <c r="AAL80" s="38"/>
      <c r="AAM80" s="38"/>
      <c r="AAN80" s="38"/>
      <c r="AAO80" s="38"/>
      <c r="AAP80" s="38"/>
      <c r="AAQ80" s="38"/>
      <c r="AAR80" s="38"/>
      <c r="AAS80" s="38"/>
      <c r="AAT80" s="38"/>
      <c r="AAU80" s="38"/>
      <c r="AAV80" s="38"/>
      <c r="AAW80" s="38"/>
      <c r="AAX80" s="38"/>
      <c r="AAY80" s="38"/>
      <c r="AAZ80" s="38"/>
      <c r="ABA80" s="38"/>
      <c r="ABB80" s="38"/>
      <c r="ABC80" s="38"/>
      <c r="ABD80" s="38"/>
      <c r="ABE80" s="38"/>
      <c r="ABF80" s="38"/>
      <c r="ABG80" s="38"/>
      <c r="ABH80" s="38"/>
      <c r="ABI80" s="38"/>
      <c r="ABJ80" s="38"/>
      <c r="ABK80" s="38"/>
      <c r="ABL80" s="38"/>
      <c r="ABM80" s="38"/>
      <c r="ABN80" s="38"/>
      <c r="ABO80" s="38"/>
      <c r="ABP80" s="38"/>
      <c r="ABQ80" s="38"/>
      <c r="ABR80" s="38"/>
      <c r="ABS80" s="38"/>
      <c r="ABT80" s="38"/>
      <c r="ABU80" s="38"/>
      <c r="ABV80" s="38"/>
      <c r="ABW80" s="38"/>
      <c r="ABX80" s="38"/>
      <c r="ABY80" s="38"/>
      <c r="ABZ80" s="38"/>
      <c r="ACA80" s="38"/>
      <c r="ACB80" s="38"/>
      <c r="ACC80" s="38"/>
      <c r="ACD80" s="38"/>
      <c r="ACE80" s="38"/>
      <c r="ACF80" s="38"/>
      <c r="ACG80" s="38"/>
      <c r="ACH80" s="38"/>
      <c r="ACI80" s="38"/>
      <c r="ACJ80" s="38"/>
      <c r="ACK80" s="38"/>
      <c r="ACL80" s="38"/>
      <c r="ACM80" s="38"/>
      <c r="ACN80" s="38"/>
      <c r="ACO80" s="38"/>
      <c r="ACP80" s="38"/>
      <c r="ACQ80" s="38"/>
      <c r="ACR80" s="38"/>
      <c r="ACS80" s="38"/>
      <c r="ACT80" s="38"/>
      <c r="ACU80" s="38"/>
      <c r="ACV80" s="38"/>
      <c r="ACW80" s="38"/>
      <c r="ACX80" s="38"/>
      <c r="ACY80" s="38"/>
      <c r="ACZ80" s="38"/>
      <c r="ADA80" s="38"/>
      <c r="ADB80" s="38"/>
      <c r="ADC80" s="38"/>
      <c r="ADD80" s="38"/>
      <c r="ADE80" s="38"/>
      <c r="ADF80" s="38"/>
      <c r="ADG80" s="38"/>
      <c r="ADH80" s="38"/>
      <c r="ADI80" s="38"/>
      <c r="ADJ80" s="38"/>
      <c r="ADK80" s="38"/>
      <c r="ADL80" s="38"/>
      <c r="ADM80" s="38"/>
      <c r="ADN80" s="38"/>
      <c r="ADO80" s="38"/>
      <c r="ADP80" s="38"/>
      <c r="ADQ80" s="38"/>
      <c r="ADR80" s="38"/>
      <c r="ADS80" s="38"/>
      <c r="ADT80" s="38"/>
      <c r="ADU80" s="38"/>
      <c r="ADV80" s="38"/>
      <c r="ADW80" s="38"/>
      <c r="ADX80" s="38"/>
      <c r="ADY80" s="38"/>
      <c r="ADZ80" s="38"/>
      <c r="AEA80" s="38"/>
      <c r="AEB80" s="38"/>
      <c r="AEC80" s="38"/>
      <c r="AED80" s="38"/>
      <c r="AEE80" s="38"/>
      <c r="AEF80" s="38"/>
      <c r="AEG80" s="38"/>
      <c r="AEH80" s="38"/>
      <c r="AEI80" s="38"/>
      <c r="AEJ80" s="38"/>
      <c r="AEK80" s="38"/>
      <c r="AEL80" s="38"/>
      <c r="AEM80" s="38"/>
      <c r="AEN80" s="38"/>
      <c r="AEO80" s="38"/>
      <c r="AEP80" s="38"/>
      <c r="AEQ80" s="38"/>
      <c r="AER80" s="38"/>
      <c r="AES80" s="38"/>
      <c r="AET80" s="38"/>
      <c r="AEU80" s="38"/>
      <c r="AEV80" s="38"/>
      <c r="AEW80" s="38"/>
      <c r="AEX80" s="38"/>
      <c r="AEY80" s="38"/>
      <c r="AEZ80" s="38"/>
      <c r="AFA80" s="38"/>
      <c r="AFB80" s="38"/>
      <c r="AFC80" s="38"/>
      <c r="AFD80" s="38"/>
      <c r="AFE80" s="38"/>
      <c r="AFF80" s="38"/>
      <c r="AFG80" s="38"/>
      <c r="AFH80" s="38"/>
      <c r="AFI80" s="38"/>
      <c r="AFJ80" s="38"/>
      <c r="AFK80" s="38"/>
      <c r="AFL80" s="38"/>
      <c r="AFM80" s="38"/>
      <c r="AFN80" s="38"/>
      <c r="AFO80" s="38"/>
      <c r="AFP80" s="38"/>
      <c r="AFQ80" s="38"/>
      <c r="AFR80" s="38"/>
      <c r="AFS80" s="38"/>
      <c r="AFT80" s="38"/>
      <c r="AFU80" s="38"/>
      <c r="AFV80" s="38"/>
      <c r="AFW80" s="38"/>
      <c r="AFX80" s="38"/>
      <c r="AFY80" s="38"/>
      <c r="AFZ80" s="38"/>
      <c r="AGA80" s="38"/>
      <c r="AGB80" s="38"/>
      <c r="AGC80" s="38"/>
      <c r="AGD80" s="38"/>
      <c r="AGE80" s="38"/>
      <c r="AGF80" s="38"/>
      <c r="AGG80" s="38"/>
      <c r="AGH80" s="38"/>
      <c r="AGI80" s="38"/>
      <c r="AGJ80" s="38"/>
      <c r="AGK80" s="38"/>
      <c r="AGL80" s="38"/>
      <c r="AGM80" s="38"/>
      <c r="AGN80" s="38"/>
      <c r="AGO80" s="38"/>
      <c r="AGP80" s="38"/>
      <c r="AGQ80" s="38"/>
      <c r="AGR80" s="38"/>
      <c r="AGS80" s="38"/>
      <c r="AGT80" s="38"/>
      <c r="AGU80" s="38"/>
      <c r="AGV80" s="38"/>
      <c r="AGW80" s="38"/>
      <c r="AGX80" s="38"/>
      <c r="AGY80" s="38"/>
      <c r="AGZ80" s="38"/>
      <c r="AHA80" s="38"/>
      <c r="AHB80" s="38"/>
      <c r="AHC80" s="38"/>
      <c r="AHD80" s="38"/>
      <c r="AHE80" s="38"/>
      <c r="AHF80" s="38"/>
      <c r="AHG80" s="38"/>
      <c r="AHH80" s="38"/>
      <c r="AHI80" s="38"/>
      <c r="AHJ80" s="38"/>
      <c r="AHK80" s="38"/>
      <c r="AHL80" s="38"/>
      <c r="AHM80" s="38"/>
      <c r="AHN80" s="38"/>
      <c r="AHO80" s="38"/>
      <c r="AHP80" s="38"/>
      <c r="AHQ80" s="38"/>
      <c r="AHR80" s="38"/>
      <c r="AHS80" s="38"/>
      <c r="AHT80" s="38"/>
      <c r="AHU80" s="38"/>
      <c r="AHV80" s="38"/>
      <c r="AHW80" s="38"/>
      <c r="AHX80" s="38"/>
      <c r="AHY80" s="38"/>
      <c r="AHZ80" s="38"/>
      <c r="AIA80" s="38"/>
      <c r="AIB80" s="38"/>
      <c r="AIC80" s="38"/>
      <c r="AID80" s="38"/>
      <c r="AIE80" s="38"/>
      <c r="AIF80" s="38"/>
      <c r="AIG80" s="38"/>
      <c r="AIH80" s="38"/>
      <c r="AII80" s="38"/>
      <c r="AIJ80" s="38"/>
      <c r="AIK80" s="38"/>
      <c r="AIL80" s="38"/>
      <c r="AIM80" s="38"/>
      <c r="AIN80" s="38"/>
      <c r="AIO80" s="38"/>
      <c r="AIP80" s="38"/>
      <c r="AIQ80" s="38"/>
      <c r="AIR80" s="38"/>
      <c r="AIS80" s="38"/>
      <c r="AIT80" s="38"/>
      <c r="AIU80" s="38"/>
      <c r="AIV80" s="38"/>
      <c r="AIW80" s="38"/>
      <c r="AIX80" s="38"/>
      <c r="AIY80" s="38"/>
      <c r="AIZ80" s="38"/>
      <c r="AJA80" s="38"/>
      <c r="AJB80" s="38"/>
      <c r="AJC80" s="38"/>
      <c r="AJD80" s="38"/>
      <c r="AJE80" s="38"/>
      <c r="AJF80" s="38"/>
      <c r="AJG80" s="38"/>
      <c r="AJH80" s="38"/>
      <c r="AJI80" s="38"/>
      <c r="AJJ80" s="38"/>
      <c r="AJK80" s="38"/>
      <c r="AJL80" s="38"/>
      <c r="AJM80" s="38"/>
      <c r="AJN80" s="38"/>
      <c r="AJO80" s="38"/>
      <c r="AJP80" s="38"/>
      <c r="AJQ80" s="38"/>
      <c r="AJR80" s="38"/>
      <c r="AJS80" s="38"/>
      <c r="AJT80" s="38"/>
      <c r="AJU80" s="38"/>
      <c r="AJV80" s="38"/>
      <c r="AJW80" s="38"/>
      <c r="AJX80" s="38"/>
      <c r="AJY80" s="38"/>
      <c r="AJZ80" s="38"/>
      <c r="AKA80" s="38"/>
      <c r="AKB80" s="38"/>
      <c r="AKC80" s="38"/>
      <c r="AKD80" s="38"/>
      <c r="AKE80" s="38"/>
      <c r="AKF80" s="38"/>
      <c r="AKG80" s="38"/>
      <c r="AKH80" s="38"/>
      <c r="AKI80" s="38"/>
      <c r="AKJ80" s="38"/>
      <c r="AKK80" s="38"/>
      <c r="AKL80" s="38"/>
      <c r="AKM80" s="38"/>
      <c r="AKN80" s="38"/>
      <c r="AKO80" s="38"/>
      <c r="AKP80" s="38"/>
      <c r="AKQ80" s="38"/>
      <c r="AKR80" s="38"/>
      <c r="AKS80" s="38"/>
      <c r="AKT80" s="38"/>
      <c r="AKU80" s="38"/>
      <c r="AKV80" s="38"/>
      <c r="AKW80" s="38"/>
      <c r="AKX80" s="38"/>
      <c r="AKY80" s="38"/>
      <c r="AKZ80" s="38"/>
      <c r="ALA80" s="38"/>
      <c r="ALB80" s="38"/>
      <c r="ALC80" s="38"/>
      <c r="ALD80" s="38"/>
      <c r="ALE80" s="38"/>
      <c r="ALF80" s="38"/>
      <c r="ALG80" s="38"/>
      <c r="ALH80" s="38"/>
      <c r="ALI80" s="38"/>
      <c r="ALJ80" s="38"/>
      <c r="ALK80" s="38"/>
      <c r="ALL80" s="38"/>
      <c r="ALM80" s="38"/>
      <c r="ALN80" s="38"/>
      <c r="ALO80" s="38"/>
      <c r="ALP80" s="38"/>
      <c r="ALQ80" s="38"/>
      <c r="ALR80" s="38"/>
      <c r="ALS80" s="38"/>
      <c r="ALT80" s="38"/>
      <c r="ALU80" s="38"/>
      <c r="ALV80" s="38"/>
      <c r="ALW80" s="38"/>
      <c r="ALX80" s="38"/>
      <c r="ALY80" s="38"/>
      <c r="ALZ80" s="38"/>
      <c r="AMA80" s="38"/>
      <c r="AMB80" s="38"/>
      <c r="AMC80" s="38"/>
      <c r="AMD80" s="38"/>
      <c r="AME80" s="38"/>
      <c r="AMF80" s="38"/>
      <c r="AMG80" s="38"/>
      <c r="AMH80" s="38"/>
      <c r="AMI80" s="38"/>
      <c r="AMJ80" s="38"/>
      <c r="AMK80" s="38"/>
    </row>
    <row r="81" spans="1:1025" s="37" customFormat="1" x14ac:dyDescent="0.3">
      <c r="A81" s="36"/>
      <c r="B81" s="36"/>
      <c r="C81" s="36"/>
      <c r="D81" s="36"/>
      <c r="E81" s="36"/>
      <c r="F81" s="36"/>
      <c r="G81" s="36"/>
      <c r="H81" s="36"/>
      <c r="I81" s="36"/>
      <c r="J81" s="36"/>
      <c r="K81" s="36"/>
      <c r="L81" s="36"/>
      <c r="M81" s="36"/>
      <c r="N81" s="36"/>
      <c r="O81" s="43"/>
      <c r="P81" s="36"/>
      <c r="Q81" s="43"/>
      <c r="R81" s="36"/>
      <c r="S81" s="43"/>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c r="AMJ81" s="36"/>
      <c r="AMK81" s="36"/>
    </row>
    <row r="82" spans="1:1025" s="37" customFormat="1" x14ac:dyDescent="0.3">
      <c r="A82" s="36"/>
      <c r="B82" s="36"/>
      <c r="C82" s="36"/>
      <c r="D82" s="36"/>
      <c r="E82" s="36"/>
      <c r="F82" s="36"/>
      <c r="G82" s="36"/>
      <c r="H82" s="36"/>
      <c r="I82" s="36"/>
      <c r="J82" s="36"/>
      <c r="K82" s="36"/>
      <c r="L82" s="36"/>
      <c r="M82" s="36"/>
      <c r="N82" s="36"/>
      <c r="O82" s="43"/>
      <c r="P82" s="36"/>
      <c r="Q82" s="43"/>
      <c r="R82" s="36"/>
      <c r="S82" s="43"/>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c r="AMJ82" s="36"/>
      <c r="AMK82" s="36"/>
    </row>
    <row r="83" spans="1:1025" s="37" customFormat="1" x14ac:dyDescent="0.3">
      <c r="A83" s="36"/>
      <c r="B83" s="36"/>
      <c r="C83" s="36"/>
      <c r="D83" s="36"/>
      <c r="E83" s="36"/>
      <c r="F83" s="36"/>
      <c r="G83" s="36"/>
      <c r="H83" s="36"/>
      <c r="I83" s="36"/>
      <c r="J83" s="36"/>
      <c r="K83" s="36"/>
      <c r="L83" s="36"/>
      <c r="M83" s="36"/>
      <c r="N83" s="36"/>
      <c r="O83" s="43"/>
      <c r="P83" s="36"/>
      <c r="Q83" s="43"/>
      <c r="R83" s="36"/>
      <c r="S83" s="43"/>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c r="AMJ83" s="36"/>
      <c r="AMK83" s="36"/>
    </row>
    <row r="84" spans="1:1025" s="37" customFormat="1" x14ac:dyDescent="0.3">
      <c r="A84" s="36"/>
      <c r="B84" s="36"/>
      <c r="C84" s="36"/>
      <c r="D84" s="36"/>
      <c r="E84" s="36"/>
      <c r="F84" s="36"/>
      <c r="G84" s="36"/>
      <c r="H84" s="36"/>
      <c r="I84" s="36"/>
      <c r="J84" s="36"/>
      <c r="K84" s="36"/>
      <c r="L84" s="36"/>
      <c r="M84" s="36"/>
      <c r="N84" s="36"/>
      <c r="O84" s="43"/>
      <c r="P84" s="36"/>
      <c r="Q84" s="43"/>
      <c r="R84" s="36"/>
      <c r="S84" s="43"/>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c r="AMJ84" s="36"/>
      <c r="AMK84" s="36"/>
    </row>
    <row r="85" spans="1:1025" s="37" customFormat="1" x14ac:dyDescent="0.3">
      <c r="A85" s="36"/>
      <c r="B85" s="36"/>
      <c r="C85" s="36"/>
      <c r="D85" s="36"/>
      <c r="E85" s="36"/>
      <c r="F85" s="36"/>
      <c r="G85" s="36"/>
      <c r="H85" s="36"/>
      <c r="I85" s="36"/>
      <c r="J85" s="36"/>
      <c r="K85" s="36"/>
      <c r="L85" s="36"/>
      <c r="M85" s="36"/>
      <c r="N85" s="36"/>
      <c r="O85" s="43"/>
      <c r="P85" s="36"/>
      <c r="Q85" s="43"/>
      <c r="R85" s="36"/>
      <c r="S85" s="43"/>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c r="AMJ85" s="36"/>
      <c r="AMK85" s="36"/>
    </row>
    <row r="86" spans="1:1025" s="37" customFormat="1" x14ac:dyDescent="0.3">
      <c r="A86" s="36"/>
      <c r="B86" s="36"/>
      <c r="C86" s="36"/>
      <c r="D86" s="36"/>
      <c r="E86" s="36"/>
      <c r="F86" s="36"/>
      <c r="G86" s="36"/>
      <c r="H86" s="36"/>
      <c r="I86" s="36"/>
      <c r="J86" s="36"/>
      <c r="K86" s="36"/>
      <c r="L86" s="36"/>
      <c r="M86" s="36"/>
      <c r="N86" s="36"/>
      <c r="O86" s="43"/>
      <c r="P86" s="36"/>
      <c r="Q86" s="43"/>
      <c r="R86" s="36"/>
      <c r="S86" s="43"/>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c r="AMJ86" s="36"/>
      <c r="AMK86" s="36"/>
    </row>
    <row r="87" spans="1:1025" s="37" customFormat="1" x14ac:dyDescent="0.3">
      <c r="A87" s="36"/>
      <c r="B87" s="36"/>
      <c r="C87" s="36"/>
      <c r="D87" s="36"/>
      <c r="E87" s="36"/>
      <c r="F87" s="36"/>
      <c r="G87" s="36"/>
      <c r="H87" s="36"/>
      <c r="I87" s="36"/>
      <c r="J87" s="36"/>
      <c r="K87" s="36"/>
      <c r="L87" s="36"/>
      <c r="M87" s="36"/>
      <c r="N87" s="36"/>
      <c r="O87" s="43"/>
      <c r="P87" s="36"/>
      <c r="Q87" s="43"/>
      <c r="R87" s="36"/>
      <c r="S87" s="43"/>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c r="AMJ87" s="36"/>
      <c r="AMK87" s="36"/>
    </row>
    <row r="88" spans="1:1025" s="37" customFormat="1" x14ac:dyDescent="0.3">
      <c r="A88" s="36"/>
      <c r="B88" s="36"/>
      <c r="C88" s="36"/>
      <c r="D88" s="36"/>
      <c r="E88" s="36"/>
      <c r="F88" s="36"/>
      <c r="G88" s="36"/>
      <c r="H88" s="36"/>
      <c r="I88" s="36"/>
      <c r="J88" s="36"/>
      <c r="K88" s="36"/>
      <c r="L88" s="36"/>
      <c r="M88" s="36"/>
      <c r="N88" s="36"/>
      <c r="O88" s="43"/>
      <c r="P88" s="36"/>
      <c r="Q88" s="43"/>
      <c r="R88" s="36"/>
      <c r="S88" s="43"/>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c r="AMJ88" s="36"/>
      <c r="AMK88" s="36"/>
    </row>
    <row r="89" spans="1:1025" s="37" customFormat="1" x14ac:dyDescent="0.3">
      <c r="A89" s="36"/>
      <c r="B89" s="36"/>
      <c r="C89" s="36"/>
      <c r="D89" s="36"/>
      <c r="E89" s="36"/>
      <c r="F89" s="36"/>
      <c r="G89" s="36"/>
      <c r="H89" s="36"/>
      <c r="I89" s="36"/>
      <c r="J89" s="36"/>
      <c r="K89" s="36"/>
      <c r="L89" s="36"/>
      <c r="M89" s="36"/>
      <c r="N89" s="36"/>
      <c r="O89" s="43"/>
      <c r="P89" s="36"/>
      <c r="Q89" s="43"/>
      <c r="R89" s="36"/>
      <c r="S89" s="43"/>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c r="AMJ89" s="36"/>
      <c r="AMK89" s="36"/>
    </row>
    <row r="90" spans="1:1025" s="37" customFormat="1" x14ac:dyDescent="0.3">
      <c r="A90" s="36"/>
      <c r="B90" s="36"/>
      <c r="C90" s="36"/>
      <c r="D90" s="36"/>
      <c r="E90" s="36"/>
      <c r="F90" s="36"/>
      <c r="G90" s="36"/>
      <c r="H90" s="36"/>
      <c r="I90" s="36"/>
      <c r="J90" s="36"/>
      <c r="K90" s="36"/>
      <c r="L90" s="36"/>
      <c r="M90" s="36"/>
      <c r="N90" s="36"/>
      <c r="O90" s="43"/>
      <c r="P90" s="36"/>
      <c r="Q90" s="43"/>
      <c r="R90" s="36"/>
      <c r="S90" s="43"/>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c r="AMJ90" s="36"/>
      <c r="AMK90" s="36"/>
    </row>
    <row r="91" spans="1:1025" s="37" customFormat="1" x14ac:dyDescent="0.3">
      <c r="A91" s="36"/>
      <c r="B91" s="36"/>
      <c r="C91" s="36"/>
      <c r="D91" s="36"/>
      <c r="E91" s="36"/>
      <c r="F91" s="36"/>
      <c r="G91" s="36"/>
      <c r="H91" s="36"/>
      <c r="I91" s="36"/>
      <c r="J91" s="36"/>
      <c r="K91" s="36"/>
      <c r="L91" s="36"/>
      <c r="M91" s="36"/>
      <c r="N91" s="36"/>
      <c r="O91" s="43"/>
      <c r="P91" s="36"/>
      <c r="Q91" s="43"/>
      <c r="R91" s="36"/>
      <c r="S91" s="43"/>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c r="AMJ91" s="36"/>
      <c r="AMK91" s="36"/>
    </row>
    <row r="92" spans="1:1025" s="37" customFormat="1" x14ac:dyDescent="0.3">
      <c r="A92" s="36"/>
      <c r="B92" s="36"/>
      <c r="C92" s="36"/>
      <c r="D92" s="36"/>
      <c r="E92" s="36"/>
      <c r="F92" s="36"/>
      <c r="G92" s="36"/>
      <c r="H92" s="36"/>
      <c r="I92" s="36"/>
      <c r="J92" s="36"/>
      <c r="K92" s="36"/>
      <c r="L92" s="36"/>
      <c r="M92" s="36"/>
      <c r="N92" s="36"/>
      <c r="O92" s="43"/>
      <c r="P92" s="36"/>
      <c r="Q92" s="43"/>
      <c r="R92" s="36"/>
      <c r="S92" s="43"/>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c r="AMJ92" s="36"/>
      <c r="AMK92" s="36"/>
    </row>
    <row r="93" spans="1:1025" s="37" customFormat="1" x14ac:dyDescent="0.3">
      <c r="A93" s="36"/>
      <c r="B93" s="36"/>
      <c r="C93" s="36"/>
      <c r="D93" s="36"/>
      <c r="E93" s="36"/>
      <c r="F93" s="36"/>
      <c r="G93" s="36"/>
      <c r="H93" s="36"/>
      <c r="I93" s="36"/>
      <c r="J93" s="36"/>
      <c r="K93" s="36"/>
      <c r="L93" s="36"/>
      <c r="M93" s="36"/>
      <c r="N93" s="36"/>
      <c r="O93" s="43"/>
      <c r="P93" s="36"/>
      <c r="Q93" s="43"/>
      <c r="R93" s="36"/>
      <c r="S93" s="43"/>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c r="AMJ93" s="36"/>
      <c r="AMK93" s="36"/>
    </row>
    <row r="94" spans="1:1025" s="37" customFormat="1" x14ac:dyDescent="0.3">
      <c r="A94" s="36"/>
      <c r="B94" s="36"/>
      <c r="C94" s="36"/>
      <c r="D94" s="36"/>
      <c r="E94" s="36"/>
      <c r="F94" s="36"/>
      <c r="G94" s="36"/>
      <c r="H94" s="36"/>
      <c r="I94" s="36"/>
      <c r="J94" s="36"/>
      <c r="K94" s="36"/>
      <c r="L94" s="36"/>
      <c r="M94" s="36"/>
      <c r="N94" s="36"/>
      <c r="O94" s="43"/>
      <c r="P94" s="36"/>
      <c r="Q94" s="43"/>
      <c r="R94" s="36"/>
      <c r="S94" s="43"/>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c r="AMJ94" s="36"/>
      <c r="AMK94" s="36"/>
    </row>
    <row r="95" spans="1:1025" s="37" customFormat="1" x14ac:dyDescent="0.3">
      <c r="A95" s="36"/>
      <c r="B95" s="36"/>
      <c r="C95" s="36"/>
      <c r="D95" s="36"/>
      <c r="E95" s="36"/>
      <c r="F95" s="36"/>
      <c r="G95" s="36"/>
      <c r="H95" s="36"/>
      <c r="I95" s="36"/>
      <c r="J95" s="36"/>
      <c r="K95" s="36"/>
      <c r="L95" s="36"/>
      <c r="M95" s="36"/>
      <c r="N95" s="36"/>
      <c r="O95" s="43"/>
      <c r="P95" s="36"/>
      <c r="Q95" s="43"/>
      <c r="R95" s="36"/>
      <c r="S95" s="43"/>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c r="AMJ95" s="36"/>
      <c r="AMK95" s="36"/>
    </row>
    <row r="96" spans="1:1025" s="37" customFormat="1" x14ac:dyDescent="0.3">
      <c r="A96" s="36"/>
      <c r="B96" s="36"/>
      <c r="C96" s="36"/>
      <c r="D96" s="36"/>
      <c r="E96" s="36"/>
      <c r="F96" s="36"/>
      <c r="G96" s="36"/>
      <c r="H96" s="36"/>
      <c r="I96" s="36"/>
      <c r="J96" s="36"/>
      <c r="K96" s="36"/>
      <c r="L96" s="36"/>
      <c r="M96" s="36"/>
      <c r="N96" s="36"/>
      <c r="O96" s="43"/>
      <c r="P96" s="36"/>
      <c r="Q96" s="43"/>
      <c r="R96" s="36"/>
      <c r="S96" s="43"/>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c r="AMJ96" s="36"/>
      <c r="AMK96" s="36"/>
    </row>
  </sheetData>
  <sheetProtection algorithmName="SHA-512" hashValue="XCeXsd8hEcSAQVZtEPojHmlANnhEy1p/cnu4+0VSAJjttwBDl5S/ggCiVbm0B7xz+toci/IBOHnWQDyR2YBiLw==" saltValue="X+lpzgeFhcTiJMz4J2VH2Q==" spinCount="100000" sheet="1" selectLockedCells="1"/>
  <mergeCells count="56">
    <mergeCell ref="S4:S10"/>
    <mergeCell ref="I6:L6"/>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9:M31"/>
    <mergeCell ref="J32:L32"/>
    <mergeCell ref="J34:M34"/>
    <mergeCell ref="B28:H28"/>
    <mergeCell ref="B29:H29"/>
    <mergeCell ref="I35:M35"/>
    <mergeCell ref="J33:M33"/>
    <mergeCell ref="B35:H35"/>
    <mergeCell ref="E10:G10"/>
    <mergeCell ref="C8:H8"/>
    <mergeCell ref="B27:H27"/>
    <mergeCell ref="B17:G17"/>
    <mergeCell ref="C14:D14"/>
    <mergeCell ref="E14:G14"/>
    <mergeCell ref="C15:D15"/>
    <mergeCell ref="E15:G15"/>
    <mergeCell ref="E11:G11"/>
    <mergeCell ref="E12:G12"/>
    <mergeCell ref="B33:H33"/>
    <mergeCell ref="B30:H30"/>
    <mergeCell ref="B31:H31"/>
    <mergeCell ref="B32:I32"/>
    <mergeCell ref="B34:H34"/>
    <mergeCell ref="J27:M27"/>
    <mergeCell ref="J28:M28"/>
    <mergeCell ref="Q4:Q10"/>
    <mergeCell ref="C6:H6"/>
    <mergeCell ref="O4:O10"/>
    <mergeCell ref="O16:O18"/>
    <mergeCell ref="J26:M26"/>
    <mergeCell ref="B26:H26"/>
    <mergeCell ref="K16:L16"/>
    <mergeCell ref="C11:D11"/>
    <mergeCell ref="C12:D12"/>
    <mergeCell ref="C13:D13"/>
    <mergeCell ref="E13:G13"/>
    <mergeCell ref="J8:M8"/>
    <mergeCell ref="K9:M9"/>
    <mergeCell ref="C10:D10"/>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"6 Hr Forage,3 Hr Amble"</formula1>
    </dataValidation>
    <dataValidation type="list" showInputMessage="1" showErrorMessage="1" sqref="Q11:Q15 S11:S15" xr:uid="{B44F2D50-C8D3-4E8A-BE5F-3846F324545A}">
      <formula1>"Yes,No"</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4.5" x14ac:dyDescent="0.35"/>
  <sheetData/>
  <sheetProtection algorithmName="SHA-512" hashValue="dHFcPDImoF0r4ZMKAQ27mLC1gRiCRtevFCfqbQqBUzi384C1zIhsZLoL6bvGUAhrRWoY8SprjtIPxaIACXpMlg==" saltValue="ORHKp1vfFb08S1GVIqSPO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2021-01-09T13:19:59Z</cp:lastPrinted>
  <dcterms:created xsi:type="dcterms:W3CDTF">2015-04-19T04:22:54Z</dcterms:created>
  <dcterms:modified xsi:type="dcterms:W3CDTF">2025-07-11T22:20:57Z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